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25600" windowHeight="16060"/>
  </bookViews>
  <sheets>
    <sheet name="Single Titles" sheetId="1" r:id="rId1"/>
    <sheet name="Middle Upper Primary" sheetId="5" r:id="rId2"/>
    <sheet name="Packs" sheetId="6" r:id="rId3"/>
  </sheets>
  <definedNames>
    <definedName name="_xlnm.Print_Area" localSheetId="1">'Middle Upper Primary'!$A$1:$F$160</definedName>
    <definedName name="_xlnm.Print_Area" localSheetId="2">Packs!$A$1:$F$296</definedName>
    <definedName name="_xlnm.Print_Area" localSheetId="0">'Single Titles'!$A$1:$H$517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6" l="1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2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9" i="5"/>
  <c r="F30" i="5"/>
  <c r="F31" i="5"/>
  <c r="F32" i="5"/>
  <c r="F33" i="5"/>
  <c r="F34" i="5"/>
  <c r="F35" i="5"/>
  <c r="F36" i="5"/>
  <c r="F37" i="5"/>
  <c r="F38" i="5"/>
  <c r="F39" i="5"/>
  <c r="F40" i="5"/>
  <c r="F42" i="5"/>
  <c r="F43" i="5"/>
  <c r="F44" i="5"/>
  <c r="F45" i="5"/>
  <c r="F46" i="5"/>
  <c r="F47" i="5"/>
  <c r="F48" i="5"/>
  <c r="F49" i="5"/>
  <c r="F50" i="5"/>
  <c r="F51" i="5"/>
  <c r="F52" i="5"/>
  <c r="F53" i="5"/>
  <c r="F55" i="5"/>
  <c r="F56" i="5"/>
  <c r="F57" i="5"/>
  <c r="F58" i="5"/>
  <c r="F59" i="5"/>
  <c r="F60" i="5"/>
  <c r="F61" i="5"/>
  <c r="F62" i="5"/>
  <c r="F63" i="5"/>
  <c r="F64" i="5"/>
  <c r="F65" i="5"/>
  <c r="F66" i="5"/>
  <c r="F68" i="5"/>
  <c r="F69" i="5"/>
  <c r="F70" i="5"/>
  <c r="F71" i="5"/>
  <c r="F72" i="5"/>
  <c r="F73" i="5"/>
  <c r="F74" i="5"/>
  <c r="F75" i="5"/>
  <c r="F76" i="5"/>
  <c r="F78" i="5"/>
  <c r="F79" i="5"/>
  <c r="F80" i="5"/>
  <c r="F82" i="5"/>
  <c r="F83" i="5"/>
  <c r="F84" i="5"/>
  <c r="F85" i="5"/>
  <c r="F86" i="5"/>
  <c r="F87" i="5"/>
  <c r="F88" i="5"/>
  <c r="F89" i="5"/>
  <c r="F90" i="5"/>
  <c r="F91" i="5"/>
  <c r="F92" i="5"/>
  <c r="F93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2" i="5"/>
  <c r="H338" i="1"/>
  <c r="H337" i="1"/>
  <c r="H336" i="1"/>
  <c r="H350" i="1"/>
  <c r="H349" i="1"/>
  <c r="H348" i="1"/>
  <c r="H325" i="1"/>
  <c r="H324" i="1"/>
  <c r="H323" i="1"/>
  <c r="H313" i="1"/>
  <c r="H312" i="1"/>
  <c r="H311" i="1"/>
  <c r="H68" i="1"/>
  <c r="H67" i="1"/>
  <c r="H66" i="1"/>
  <c r="H65" i="1"/>
  <c r="H64" i="1"/>
  <c r="H63" i="1"/>
  <c r="H44" i="1"/>
  <c r="H43" i="1"/>
  <c r="H42" i="1"/>
  <c r="H41" i="1"/>
  <c r="H40" i="1"/>
  <c r="H39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2" i="1"/>
  <c r="H303" i="1"/>
  <c r="H304" i="1"/>
  <c r="H305" i="1"/>
  <c r="H306" i="1"/>
  <c r="H307" i="1"/>
  <c r="H308" i="1"/>
  <c r="H309" i="1"/>
  <c r="H310" i="1"/>
  <c r="H314" i="1"/>
  <c r="H315" i="1"/>
  <c r="H316" i="1"/>
  <c r="H317" i="1"/>
  <c r="H318" i="1"/>
  <c r="H319" i="1"/>
  <c r="H320" i="1"/>
  <c r="H321" i="1"/>
  <c r="H322" i="1"/>
  <c r="H327" i="1"/>
  <c r="H328" i="1"/>
  <c r="H329" i="1"/>
  <c r="H330" i="1"/>
  <c r="H331" i="1"/>
  <c r="H332" i="1"/>
  <c r="H333" i="1"/>
  <c r="H334" i="1"/>
  <c r="H335" i="1"/>
  <c r="H339" i="1"/>
  <c r="H340" i="1"/>
  <c r="H341" i="1"/>
  <c r="H342" i="1"/>
  <c r="H343" i="1"/>
  <c r="H344" i="1"/>
  <c r="H345" i="1"/>
  <c r="H346" i="1"/>
  <c r="H347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8" i="1"/>
  <c r="H469" i="1"/>
  <c r="H471" i="1"/>
</calcChain>
</file>

<file path=xl/sharedStrings.xml><?xml version="1.0" encoding="utf-8"?>
<sst xmlns="http://schemas.openxmlformats.org/spreadsheetml/2006/main" count="2397" uniqueCount="1494">
  <si>
    <t>978-1-74234-000-5</t>
  </si>
  <si>
    <t>978-1-74234-001-2</t>
  </si>
  <si>
    <t>978-1-74234-002-9</t>
  </si>
  <si>
    <t>978-1-74234-003-6</t>
  </si>
  <si>
    <t>978-1-74234-004-3</t>
  </si>
  <si>
    <t>978-1-74234-005-0</t>
  </si>
  <si>
    <t>978-1-74234-006-7</t>
  </si>
  <si>
    <t>978-1-74234-007-4</t>
  </si>
  <si>
    <t>978-1-74234-008-1</t>
  </si>
  <si>
    <t>978-1-74234-009-8</t>
  </si>
  <si>
    <t>978-1-74234-010-4</t>
  </si>
  <si>
    <t>978-1-74234-011-1</t>
  </si>
  <si>
    <t>978-1-74234-012-8</t>
  </si>
  <si>
    <t>978-1-74234-013-5</t>
  </si>
  <si>
    <t>978-1-74234-014-2</t>
  </si>
  <si>
    <t>978-1-74234-015-9</t>
  </si>
  <si>
    <t>978-1-74234-016-6</t>
  </si>
  <si>
    <t>978-1-74234-017-3</t>
  </si>
  <si>
    <t>978-1-74234-018-0</t>
  </si>
  <si>
    <t>978-1-74234-019-7</t>
  </si>
  <si>
    <t>978-1-74234-020-3</t>
  </si>
  <si>
    <t>978-1-74234-021-0</t>
  </si>
  <si>
    <t>978-1-74234-022-7</t>
  </si>
  <si>
    <t>978-1-74234-023-4</t>
  </si>
  <si>
    <t>978-1-74234-024-1</t>
  </si>
  <si>
    <t>978-1-74234-025-8</t>
  </si>
  <si>
    <t>978-1-74234-026-5</t>
  </si>
  <si>
    <t>978-1-74234-027-2</t>
  </si>
  <si>
    <t>978-1-74234-028-9</t>
  </si>
  <si>
    <t>978-1-74234-029-6</t>
  </si>
  <si>
    <t>978-1-74234-030-2</t>
  </si>
  <si>
    <t>978-1-74234-031-9</t>
  </si>
  <si>
    <t>978-1-74234-032-6</t>
  </si>
  <si>
    <t>978-1-74234-033-3</t>
  </si>
  <si>
    <t>978-1-74234-034-0</t>
  </si>
  <si>
    <t>978-1-74234-035-7</t>
  </si>
  <si>
    <t>978-1-74234-036-4</t>
  </si>
  <si>
    <t>978-1-74234-037-1</t>
  </si>
  <si>
    <t>978-1-74234-038-8</t>
  </si>
  <si>
    <t>978-1-74234-039-5</t>
  </si>
  <si>
    <t>978-1-74234-040-1</t>
  </si>
  <si>
    <t>978-1-74234-041-8</t>
  </si>
  <si>
    <t>978-1-74234-042-5</t>
  </si>
  <si>
    <t>978-1-74234-043-2</t>
  </si>
  <si>
    <t>978-1-74234-044-9</t>
  </si>
  <si>
    <t>978-1-74234-045-6</t>
  </si>
  <si>
    <t>978-1-74234-046-3</t>
  </si>
  <si>
    <t>978-1-74234-047-0</t>
  </si>
  <si>
    <t>978-1-74234-048-7</t>
  </si>
  <si>
    <t>978-1-74234-049-4</t>
  </si>
  <si>
    <t>978-1-74234-050-0</t>
  </si>
  <si>
    <t>978-1-74234-051-7</t>
  </si>
  <si>
    <t>978-1-74234-052-4</t>
  </si>
  <si>
    <t>978-1-74234-053-1</t>
  </si>
  <si>
    <t>978-1-74234-054-8</t>
  </si>
  <si>
    <t>978-1-74234-055-5</t>
  </si>
  <si>
    <t>978-1-74234-056-2</t>
  </si>
  <si>
    <t>978-1-74234-057-9</t>
  </si>
  <si>
    <t>978-1-74234-058-6</t>
  </si>
  <si>
    <t>978-1-74234-059-3</t>
  </si>
  <si>
    <t>978-1-74234-060-9</t>
  </si>
  <si>
    <t>978-1-74234-061-6</t>
  </si>
  <si>
    <t>978-1-74234-062-3</t>
  </si>
  <si>
    <t>978-1-74234-063-0</t>
  </si>
  <si>
    <t>978-1-74234-064-7</t>
  </si>
  <si>
    <t>978-1-74234-065-4</t>
  </si>
  <si>
    <t>978-1-74234-066-1</t>
  </si>
  <si>
    <t>978-1-74234-067-8</t>
  </si>
  <si>
    <t>978-1-74234-068-5</t>
  </si>
  <si>
    <t>978-1-74234-069-2</t>
  </si>
  <si>
    <t>978-1-74234-070-8</t>
  </si>
  <si>
    <t>978-1-74234-071-5</t>
  </si>
  <si>
    <t>978-1-74234-072-2</t>
  </si>
  <si>
    <t>978-1-74234-073-9</t>
  </si>
  <si>
    <t>978-1-74234-074-6</t>
  </si>
  <si>
    <t>978-1-74234-075-3</t>
  </si>
  <si>
    <t>978-1-74234-076-0</t>
  </si>
  <si>
    <t>978-1-74234-077-7</t>
  </si>
  <si>
    <t>978-1-74234-078-4</t>
  </si>
  <si>
    <t>978-1-74234-079-1</t>
  </si>
  <si>
    <t>978-1-74234-080-7</t>
  </si>
  <si>
    <t>978-1-74234-081-4</t>
  </si>
  <si>
    <t>978-1-74234-082-1</t>
  </si>
  <si>
    <t>978-1-74234-083-8</t>
  </si>
  <si>
    <t>978-1-74234-084-5</t>
  </si>
  <si>
    <t>978-1-74234-085-2</t>
  </si>
  <si>
    <t>978-1-74234-086-9</t>
  </si>
  <si>
    <t>978-1-74234-087-6</t>
  </si>
  <si>
    <t>978-1-74234-088-3</t>
  </si>
  <si>
    <t>978-1-74234-089-0</t>
  </si>
  <si>
    <t>978-1-74234-090-6</t>
  </si>
  <si>
    <t>978-1-74234-091-3</t>
  </si>
  <si>
    <t>978-1-74234-092-0</t>
  </si>
  <si>
    <t>978-1-74234-093-7</t>
  </si>
  <si>
    <t>978-1-74234-094-4</t>
  </si>
  <si>
    <t>978-1-74234-095-1</t>
  </si>
  <si>
    <t>978-1-74234-096-8</t>
  </si>
  <si>
    <t>978-1-74234-097-5</t>
  </si>
  <si>
    <t>978-1-74234-098-2</t>
  </si>
  <si>
    <t>978-1-74234-099-9</t>
  </si>
  <si>
    <t>978-1-74234-100-2</t>
  </si>
  <si>
    <t>978-1-74234-101-9</t>
  </si>
  <si>
    <t>978-1-74234-102-6</t>
  </si>
  <si>
    <t>978-1-74234-103-3</t>
  </si>
  <si>
    <t>978-1-74234-104-0</t>
  </si>
  <si>
    <t>978-1-74234-105-7</t>
  </si>
  <si>
    <t>978-1-74234-106-4</t>
  </si>
  <si>
    <t>978-1-74234-107-1</t>
  </si>
  <si>
    <t>978-1-74234-108-8</t>
  </si>
  <si>
    <t>978-1-74234-109-5</t>
  </si>
  <si>
    <t>978-1-74234-110-1</t>
  </si>
  <si>
    <t>978-1-74234-111-8</t>
  </si>
  <si>
    <t>978-1-74234-112-5</t>
  </si>
  <si>
    <t>978-1-74234-113-2</t>
  </si>
  <si>
    <t>978-1-74234-114-9</t>
  </si>
  <si>
    <t>978-1-74234-115-6</t>
  </si>
  <si>
    <t>978-1-74234-116-3</t>
  </si>
  <si>
    <t>978-1-74234-117-0</t>
  </si>
  <si>
    <t>978-1-74234-118-7</t>
  </si>
  <si>
    <t>978-1-74234-119-4</t>
  </si>
  <si>
    <t>978-1-74234-120-0</t>
  </si>
  <si>
    <t>978-1-74234-121-7</t>
  </si>
  <si>
    <t>978-1-74234-122-4</t>
  </si>
  <si>
    <t>978-1-74234-123-1</t>
  </si>
  <si>
    <t>978-1-74234-124-8</t>
  </si>
  <si>
    <t>978-1-74234-125-5</t>
  </si>
  <si>
    <t>978-1-74234-126-2</t>
  </si>
  <si>
    <t>978-1-74234-127-9</t>
  </si>
  <si>
    <t>978-1-74234-128-6</t>
  </si>
  <si>
    <t>978-1-74234-129-3</t>
  </si>
  <si>
    <t>978-1-74234-130-9</t>
  </si>
  <si>
    <t>978-1-74234-131-6</t>
  </si>
  <si>
    <t>978-1-74234-132-3</t>
  </si>
  <si>
    <t>978-1-74234-133-0</t>
  </si>
  <si>
    <t>978-1-74234-134-7</t>
  </si>
  <si>
    <t>978-1-74234-135-4</t>
  </si>
  <si>
    <t>978-1-74234-136-1</t>
  </si>
  <si>
    <t>978-1-74234-137-8</t>
  </si>
  <si>
    <t>978-1-74234-138-5</t>
  </si>
  <si>
    <t>978-1-74234-139-2</t>
  </si>
  <si>
    <t>978-1-74234-140-8</t>
  </si>
  <si>
    <t>978-1-74234-141-5</t>
  </si>
  <si>
    <t>978-1-74234-142-2</t>
  </si>
  <si>
    <t>978-1-74234-143-9</t>
  </si>
  <si>
    <t>978-1-74234-144-6</t>
  </si>
  <si>
    <t>978-1-74234-145-3</t>
  </si>
  <si>
    <t>978-1-74234-146-0</t>
  </si>
  <si>
    <t>978-1-74234-147-7</t>
  </si>
  <si>
    <t>978-1-74234-148-4</t>
  </si>
  <si>
    <t>978-1-74234-149-1</t>
  </si>
  <si>
    <t>978-1-74234-150-7</t>
  </si>
  <si>
    <t>978-1-74234-151-4</t>
  </si>
  <si>
    <t>978-1-74234-152-1</t>
  </si>
  <si>
    <t>978-1-74234-153-8</t>
  </si>
  <si>
    <t>978-1-74234-154-5</t>
  </si>
  <si>
    <t>978-1-74234-155-2</t>
  </si>
  <si>
    <t>978-1-74234-156-9</t>
  </si>
  <si>
    <t>978-1-74234-157-6</t>
  </si>
  <si>
    <t>978-1-74234-158-3</t>
  </si>
  <si>
    <t>978-1-74234-159-0</t>
  </si>
  <si>
    <t>978-1-74234-160-6</t>
  </si>
  <si>
    <t>978-1-74234-161-3</t>
  </si>
  <si>
    <t>978-1-74234-162-0</t>
  </si>
  <si>
    <t>978-1-74234-163-7</t>
  </si>
  <si>
    <t>978-1-74234-164-4</t>
  </si>
  <si>
    <t>978-1-74234-165-1</t>
  </si>
  <si>
    <t>978-1-74234-166-8</t>
  </si>
  <si>
    <t>978-1-74234-167-5</t>
  </si>
  <si>
    <t>978-1-74234-168-2</t>
  </si>
  <si>
    <t>978-1-74234-169-9</t>
  </si>
  <si>
    <t>978-1-74234-170-5</t>
  </si>
  <si>
    <t>978-1-74234-171-2</t>
  </si>
  <si>
    <t>978-1-74234-172-9</t>
  </si>
  <si>
    <t>978-1-74234-173-6</t>
  </si>
  <si>
    <t>978-1-74234-174-3</t>
  </si>
  <si>
    <t>978-1-74234-175-0</t>
  </si>
  <si>
    <t>978-1-74234-176-7</t>
  </si>
  <si>
    <t>978-1-74234-177-4</t>
  </si>
  <si>
    <t>978-1-74234-178-1</t>
  </si>
  <si>
    <t>978-1-74234-179-8</t>
  </si>
  <si>
    <t>978-1-74234-180-4</t>
  </si>
  <si>
    <t>978-1-74234-181-1</t>
  </si>
  <si>
    <t>978-1-74234-182-8</t>
  </si>
  <si>
    <t>978-1-74234-183-5</t>
  </si>
  <si>
    <t>978-1-74234-184-2</t>
  </si>
  <si>
    <t>978-1-74234-185-9</t>
  </si>
  <si>
    <t>978-1-74234-186-6</t>
  </si>
  <si>
    <t>978-1-74234-187-3</t>
  </si>
  <si>
    <t>978-1-74234-188-0</t>
  </si>
  <si>
    <t>978-1-74234-189-7</t>
  </si>
  <si>
    <t>978-1-74234-190-3</t>
  </si>
  <si>
    <t>978-1-74234-191-0</t>
  </si>
  <si>
    <t>978-1-74234-192-7</t>
  </si>
  <si>
    <t>978-1-74234-193-4</t>
  </si>
  <si>
    <t>978-1-74234-194-1</t>
  </si>
  <si>
    <t>978-1-74234-195-8</t>
  </si>
  <si>
    <t>978-1-74234-196-5</t>
  </si>
  <si>
    <t>978-1-74234-197-2</t>
  </si>
  <si>
    <t>978-1-74234-198-9</t>
  </si>
  <si>
    <t>978-1-74234-199-6</t>
  </si>
  <si>
    <t>978-1-74234-200-9</t>
  </si>
  <si>
    <t>978-1-74234-201-6</t>
  </si>
  <si>
    <t>978-1-74234-202-3</t>
  </si>
  <si>
    <t>978-1-74234-203-0</t>
  </si>
  <si>
    <t>978-1-74234-204-7</t>
  </si>
  <si>
    <t>978-1-74234-205-4</t>
  </si>
  <si>
    <t>978-1-74234-206-1</t>
  </si>
  <si>
    <t>978-1-74234-207-8</t>
  </si>
  <si>
    <t>978-1-74234-208-5</t>
  </si>
  <si>
    <t>978-1-74234-209-2</t>
  </si>
  <si>
    <t>978-1-74234-210-8</t>
  </si>
  <si>
    <t>978-1-74234-211-5</t>
  </si>
  <si>
    <t>978-1-74234-212-2</t>
  </si>
  <si>
    <t>978-1-74234-213-9</t>
  </si>
  <si>
    <t>978-1-74234-214-6</t>
  </si>
  <si>
    <t>978-1-74234-215-3</t>
  </si>
  <si>
    <t>978-1-74234-216-0</t>
  </si>
  <si>
    <t>978-1-74234-217-7</t>
  </si>
  <si>
    <t>978-1-74234-218-4</t>
  </si>
  <si>
    <t>978-1-74234-219-1</t>
  </si>
  <si>
    <t>978-1-74234-220-7</t>
  </si>
  <si>
    <t>978-1-74234-221-4</t>
  </si>
  <si>
    <t>978-1-74234-222-1</t>
  </si>
  <si>
    <t>978-1-74234-223-8</t>
  </si>
  <si>
    <t>978-1-74234-224-5</t>
  </si>
  <si>
    <t>978-1-74234-225-2</t>
  </si>
  <si>
    <t>978-1-74234-226-9</t>
  </si>
  <si>
    <t>978-1-74234-227-6</t>
  </si>
  <si>
    <t>978-1-74320-144-2</t>
  </si>
  <si>
    <t>978-1-74320-145-9</t>
  </si>
  <si>
    <t>978-1-74320-146-6</t>
  </si>
  <si>
    <t>978-1-74320-147-3</t>
  </si>
  <si>
    <t>978-1-74320-148-0</t>
  </si>
  <si>
    <t>978-1-74320-149-7</t>
  </si>
  <si>
    <t>978-1-74320-150-3</t>
  </si>
  <si>
    <t>978-1-74320-151-0</t>
  </si>
  <si>
    <t>978-1-74320-152-7</t>
  </si>
  <si>
    <t>978-1-74320-153-4</t>
  </si>
  <si>
    <t>978-1-74320-154-1</t>
  </si>
  <si>
    <t>978-1-74320-155-8</t>
  </si>
  <si>
    <t>978-1-74320-156-5</t>
  </si>
  <si>
    <t>978-1-74320-157-2</t>
  </si>
  <si>
    <t>978-1-74320-158-9</t>
  </si>
  <si>
    <t>978-1-74320-159-6</t>
  </si>
  <si>
    <t>978-1-74320-160-2</t>
  </si>
  <si>
    <t>978-1-74320-161-9</t>
  </si>
  <si>
    <t>978-1-74320-162-6</t>
  </si>
  <si>
    <t>978-1-74320-163-3</t>
  </si>
  <si>
    <t>978-1-74320-164-0</t>
  </si>
  <si>
    <t>978-1-74320-165-7</t>
  </si>
  <si>
    <t>978-1-74320-166-4</t>
  </si>
  <si>
    <t>978-1-74320-167-1</t>
  </si>
  <si>
    <t>978-1-74320-168-8</t>
  </si>
  <si>
    <t>978-1-74320-169-5</t>
  </si>
  <si>
    <t>978-1-74320-170-1</t>
  </si>
  <si>
    <t>978-1-74320-171-8</t>
  </si>
  <si>
    <t>978-1-74320-172-5</t>
  </si>
  <si>
    <t>978-1-74320-173-2</t>
  </si>
  <si>
    <t>978-1-74320-174-9</t>
  </si>
  <si>
    <t>978-1-74320-175-6</t>
  </si>
  <si>
    <t>978-1-74320-176-3</t>
  </si>
  <si>
    <t>978-1-74320-177-0</t>
  </si>
  <si>
    <t>978-1-74320-178-7</t>
  </si>
  <si>
    <t>978-1-74320-179-4</t>
  </si>
  <si>
    <t>978-1-74320-546-4</t>
  </si>
  <si>
    <t>978-1-74320-547-1</t>
  </si>
  <si>
    <t>978-1-74320-548-8 </t>
  </si>
  <si>
    <t>978-1-74320-549-5 </t>
  </si>
  <si>
    <t>978-1-74320-550-1 </t>
  </si>
  <si>
    <t>978-1-74320-551-8</t>
  </si>
  <si>
    <t>978-1-74320-552-5</t>
  </si>
  <si>
    <t>978-1-74320-554-9 </t>
  </si>
  <si>
    <t>978-1-74320-555-6 </t>
  </si>
  <si>
    <t>978-1-74320-556-3 </t>
  </si>
  <si>
    <t>978-1-74320-557-0 </t>
  </si>
  <si>
    <t>978-1-74320-558-7</t>
  </si>
  <si>
    <t>978-1-74320-559-4</t>
  </si>
  <si>
    <t>978-1-74320-560-0 </t>
  </si>
  <si>
    <t>978-1-74320-561-7</t>
  </si>
  <si>
    <t>978-1-74320-562-4 </t>
  </si>
  <si>
    <t>978-1-74320-563-1 </t>
  </si>
  <si>
    <t>978-1-74320-564-8 </t>
  </si>
  <si>
    <t>978-1-74320-565-5</t>
  </si>
  <si>
    <t>978-1-74320-566-2</t>
  </si>
  <si>
    <t>978-1-74320-567-9 </t>
  </si>
  <si>
    <t>978-1-74320-568-6</t>
  </si>
  <si>
    <t>978-1-74320-569-3 </t>
  </si>
  <si>
    <t>978-1-74320-570-9 </t>
  </si>
  <si>
    <t>978-1-74320-571-6 </t>
  </si>
  <si>
    <t>978-1-74320-572-3</t>
  </si>
  <si>
    <t>978-1-74320-573-0</t>
  </si>
  <si>
    <t>978-1-74320-574-7 </t>
  </si>
  <si>
    <t>978-1-74320-575-4 </t>
  </si>
  <si>
    <t>978-1-74320-576-1 </t>
  </si>
  <si>
    <t>978-1-74320-577-8</t>
  </si>
  <si>
    <t>978-1-74320-578-5 </t>
  </si>
  <si>
    <t>978-1-74320-579-2 </t>
  </si>
  <si>
    <t>978-1-74320-580-8</t>
  </si>
  <si>
    <t>978-1-74320-581-5</t>
  </si>
  <si>
    <t>978-1-74320-582-2 </t>
  </si>
  <si>
    <t>978-1-74320-583-9 </t>
  </si>
  <si>
    <t>978-1-74320-584-6 </t>
  </si>
  <si>
    <t>978-1-74320-585-3 </t>
  </si>
  <si>
    <t>978-1-74320-586-0 </t>
  </si>
  <si>
    <t>978-1-74320-587-7</t>
  </si>
  <si>
    <t>978-1-74320-588-4 </t>
  </si>
  <si>
    <t>978-1-74320-589-1 </t>
  </si>
  <si>
    <t>978-1-74320-590-7 </t>
  </si>
  <si>
    <t>978-1-74320-591-4 </t>
  </si>
  <si>
    <t>978-1-74320-592-1 </t>
  </si>
  <si>
    <t>978-1-74320-593-8 </t>
  </si>
  <si>
    <t>ISBN</t>
  </si>
  <si>
    <t>978-1-74320-553-2 </t>
  </si>
  <si>
    <t>978-1-74320-804-5</t>
  </si>
  <si>
    <t>978-1-74320-805-2</t>
  </si>
  <si>
    <t>978-1-74320-806-9</t>
  </si>
  <si>
    <t>978-1-74320-807-6</t>
  </si>
  <si>
    <t>978-1-74320-808-3</t>
  </si>
  <si>
    <t>978-1-74320-809-0</t>
  </si>
  <si>
    <t>978-1-74320-810-6</t>
  </si>
  <si>
    <t>978-1-74320-811-3</t>
  </si>
  <si>
    <t>978-1-74320-812-0</t>
  </si>
  <si>
    <t>978-1-74320-813-7</t>
  </si>
  <si>
    <t>978-1-74320-814-4</t>
  </si>
  <si>
    <t>978-1-74320-815-1</t>
  </si>
  <si>
    <t>978-1-74320-816-8</t>
  </si>
  <si>
    <t>978-1-74320-817-5</t>
  </si>
  <si>
    <t>978-1-74320-818-2</t>
  </si>
  <si>
    <t>978-1-74320-819-9</t>
  </si>
  <si>
    <t>978-1-74320-820-5</t>
  </si>
  <si>
    <t>978-1-74320-821-2</t>
  </si>
  <si>
    <t>978-1-74320-822-9</t>
  </si>
  <si>
    <t>978-1-74320-823-6</t>
  </si>
  <si>
    <t>978-1-74320-824-3</t>
  </si>
  <si>
    <t>978-1-74320-825-0</t>
  </si>
  <si>
    <t>978-1-74320-826-7</t>
  </si>
  <si>
    <t>978-1-74320-827-4</t>
  </si>
  <si>
    <t>978-1-74320-828-1</t>
  </si>
  <si>
    <t>978-1-74320-829-8</t>
  </si>
  <si>
    <t>978-1-74320-830-4</t>
  </si>
  <si>
    <t>978-1-74320-831-1</t>
  </si>
  <si>
    <t>978-1-74320-832-8</t>
  </si>
  <si>
    <t>978-1-74320-833-5</t>
  </si>
  <si>
    <t>978-1-74320-834-2</t>
  </si>
  <si>
    <t>978-1-74320-835-9</t>
  </si>
  <si>
    <t>978-1-74320-837-3</t>
  </si>
  <si>
    <t>978-1-74320-836-6</t>
  </si>
  <si>
    <t>978-1-74320-839-7</t>
  </si>
  <si>
    <t>978-1-74320-838-0</t>
  </si>
  <si>
    <t>978-1-74320-841-0</t>
  </si>
  <si>
    <t>978-1-74320-840-3</t>
  </si>
  <si>
    <t>978-1-74320-842-7</t>
  </si>
  <si>
    <t>978-1-74320-843-4</t>
  </si>
  <si>
    <t>978-1-74320-845-8</t>
  </si>
  <si>
    <t>978-1-74320-844-1</t>
  </si>
  <si>
    <t>978-1-74320-847-2</t>
  </si>
  <si>
    <t>978-1-74320-846-5</t>
  </si>
  <si>
    <t>978-1-74320-849-6</t>
  </si>
  <si>
    <t>978-1-74320-848-9</t>
  </si>
  <si>
    <t>978-1-74320-850-2</t>
  </si>
  <si>
    <t>978-1-74320-851-9</t>
  </si>
  <si>
    <t>978-1-74320-864-9</t>
  </si>
  <si>
    <t>FS Digital Levels 1-2</t>
  </si>
  <si>
    <t xml:space="preserve">- </t>
  </si>
  <si>
    <t>978-1-74320-901-1 </t>
  </si>
  <si>
    <t>978-1-74320-902-8 </t>
  </si>
  <si>
    <t>978-1-74320-903-5 </t>
  </si>
  <si>
    <t>978-1-74320-904-2 </t>
  </si>
  <si>
    <t>978-1-74320-905-9 </t>
  </si>
  <si>
    <t>978-1-74320-906-6 </t>
  </si>
  <si>
    <t>978-1-74320-907-3 </t>
  </si>
  <si>
    <t>978-1-74320-908-0 </t>
  </si>
  <si>
    <t>978-1-74320-909-7 </t>
  </si>
  <si>
    <t>978-1-74320-910-3 </t>
  </si>
  <si>
    <t>978-1-74320-911-0 </t>
  </si>
  <si>
    <t>978-1-74320-912-7 </t>
  </si>
  <si>
    <t>978-1-74320-913-4 </t>
  </si>
  <si>
    <t>978-1-74320-914-1 </t>
  </si>
  <si>
    <t>978-1-74320-915-8 </t>
  </si>
  <si>
    <t>978-1-74320-916-5 </t>
  </si>
  <si>
    <t>978-1-74320-917-2 </t>
  </si>
  <si>
    <t>978-1-74320-918-9 </t>
  </si>
  <si>
    <t>978-1-74320-919-6 </t>
  </si>
  <si>
    <t>978-1-74320-920-2 </t>
  </si>
  <si>
    <t>978-1-74320-921-9 </t>
  </si>
  <si>
    <t>978-1-74320-922-6 </t>
  </si>
  <si>
    <t>978-1-74320-923-3 </t>
  </si>
  <si>
    <t>978-1-74320-924-0 </t>
  </si>
  <si>
    <t>978-1-76017-596-2</t>
  </si>
  <si>
    <t>978-1-76017-597-9</t>
  </si>
  <si>
    <t>978-1-76017-598-6</t>
  </si>
  <si>
    <t>978-1-76017-599-3</t>
  </si>
  <si>
    <t>978-1-76017-600-6</t>
  </si>
  <si>
    <t>978-1-76017-601-3</t>
  </si>
  <si>
    <t>978-1-76017-602-0</t>
  </si>
  <si>
    <t>978-1-76017-603-7</t>
  </si>
  <si>
    <t>978-1-76017-604-4</t>
  </si>
  <si>
    <t>978-1-76017-605-1</t>
  </si>
  <si>
    <t>978-1-76017-606-8</t>
  </si>
  <si>
    <t>978-1-76017-607-5</t>
  </si>
  <si>
    <t>978-1-76017-608-2</t>
  </si>
  <si>
    <t>978-1-76017-609-9</t>
  </si>
  <si>
    <t>978-1-76017-610-5</t>
  </si>
  <si>
    <t>978-1-76017-611-2</t>
  </si>
  <si>
    <t>978-1-76017-612-9</t>
  </si>
  <si>
    <t>978-1-76017-613-6</t>
  </si>
  <si>
    <t>978-1-76017-614-3</t>
  </si>
  <si>
    <t>978-1-76017-615-0</t>
  </si>
  <si>
    <t>978-1-76017-616-7</t>
  </si>
  <si>
    <t>978-1-76017-617-4</t>
  </si>
  <si>
    <t>978-1-76017-618-1</t>
  </si>
  <si>
    <t>978-1-76017-619-8</t>
  </si>
  <si>
    <t>978-1-76017-620-4</t>
  </si>
  <si>
    <t>978-1-76017-621-1</t>
  </si>
  <si>
    <t>978-1-76017-622-8</t>
  </si>
  <si>
    <t>978-1-76017-623-5</t>
  </si>
  <si>
    <t>978-1-76017-624-2</t>
  </si>
  <si>
    <t>978-1-76017-625-9</t>
  </si>
  <si>
    <t>978-1-76017-626-6</t>
  </si>
  <si>
    <t>978-1-76017-627-3</t>
  </si>
  <si>
    <t>978-1-76017-628-0</t>
  </si>
  <si>
    <t>978-1-76017-629-7</t>
  </si>
  <si>
    <t>978-1-76017-630-3</t>
  </si>
  <si>
    <t>978-1-76017-631-0</t>
  </si>
  <si>
    <t>Student Books</t>
  </si>
  <si>
    <t>Vocabulary Starters</t>
  </si>
  <si>
    <t>Lesson Plans</t>
  </si>
  <si>
    <t>Shared Reading Collection</t>
  </si>
  <si>
    <t>-</t>
  </si>
  <si>
    <t>Dogs</t>
  </si>
  <si>
    <t>Going Shopping</t>
  </si>
  <si>
    <t>Insects</t>
  </si>
  <si>
    <t>−</t>
  </si>
  <si>
    <t>Spiders</t>
  </si>
  <si>
    <t>Getting Around</t>
  </si>
  <si>
    <t>My Toys</t>
  </si>
  <si>
    <t>Pets</t>
  </si>
  <si>
    <t>Here I Am</t>
  </si>
  <si>
    <t>What Shape Can You See?</t>
  </si>
  <si>
    <t>Shapes Around Us</t>
  </si>
  <si>
    <t>I Look At the Fruit</t>
  </si>
  <si>
    <t>Eating Fruit</t>
  </si>
  <si>
    <t>Me</t>
  </si>
  <si>
    <t>In the Garden</t>
  </si>
  <si>
    <t>Wow! Look at That</t>
  </si>
  <si>
    <t>Pets at Home</t>
  </si>
  <si>
    <t>My Pet</t>
  </si>
  <si>
    <t>Hide and Seek</t>
  </si>
  <si>
    <t>My Birthday</t>
  </si>
  <si>
    <t>Where are the Animals?</t>
  </si>
  <si>
    <t>Animals at the Zoo</t>
  </si>
  <si>
    <t>My Body</t>
  </si>
  <si>
    <t>On My Bike</t>
  </si>
  <si>
    <t>Can You Go Here?</t>
  </si>
  <si>
    <t>At Grandpa’s House</t>
  </si>
  <si>
    <t>Cakes For Sale</t>
  </si>
  <si>
    <t>The Dress-up Box</t>
  </si>
  <si>
    <t>Looking at You</t>
  </si>
  <si>
    <t>Animals on the Farm</t>
  </si>
  <si>
    <t>What Did You Do?</t>
  </si>
  <si>
    <t>Going Places</t>
  </si>
  <si>
    <t>At the Shop</t>
  </si>
  <si>
    <t>Things I Like</t>
  </si>
  <si>
    <t>Look at Me Play</t>
  </si>
  <si>
    <t>The Playground</t>
  </si>
  <si>
    <t>My Family and Me</t>
  </si>
  <si>
    <t>Can You Do This?</t>
  </si>
  <si>
    <t>Come and Look!</t>
  </si>
  <si>
    <t>Fish</t>
  </si>
  <si>
    <t>Winners</t>
  </si>
  <si>
    <t>Rabbit and Fox</t>
  </si>
  <si>
    <t>In the Forest</t>
  </si>
  <si>
    <t>Finding Food</t>
  </si>
  <si>
    <t>Big Brothers</t>
  </si>
  <si>
    <t>Cat and Mouse</t>
  </si>
  <si>
    <t>My Horse</t>
  </si>
  <si>
    <t>The Car Race</t>
  </si>
  <si>
    <t>The Fruit Shop</t>
  </si>
  <si>
    <t>Bananas are Best</t>
  </si>
  <si>
    <t>Looking for Animals</t>
  </si>
  <si>
    <t>Where is Frog?</t>
  </si>
  <si>
    <t>Amazing Animal Parts</t>
  </si>
  <si>
    <t>Turtle is Stuck</t>
  </si>
  <si>
    <t>The Big Box</t>
  </si>
  <si>
    <t>Pirate Sam</t>
  </si>
  <si>
    <t>The Fog Came In</t>
  </si>
  <si>
    <t>Lost in the Fog</t>
  </si>
  <si>
    <t>At Grandpa's Farm</t>
  </si>
  <si>
    <t>A New Farm for Cow</t>
  </si>
  <si>
    <t>Ant Nests</t>
  </si>
  <si>
    <t>Where is My Nest?</t>
  </si>
  <si>
    <t>Lots of Legs</t>
  </si>
  <si>
    <t>The Best Legs</t>
  </si>
  <si>
    <t>My Camp Diary</t>
  </si>
  <si>
    <t>A Monkey in the Camp</t>
  </si>
  <si>
    <t>Look At My Clothes</t>
  </si>
  <si>
    <t>Where Is My Mother?</t>
  </si>
  <si>
    <t>What Do Bats Eat?</t>
  </si>
  <si>
    <t>Big Bat’s Lunch</t>
  </si>
  <si>
    <t>Turtles</t>
  </si>
  <si>
    <t>A Home For Turtle</t>
  </si>
  <si>
    <t>Let’s Do the Monkey Bop</t>
  </si>
  <si>
    <t>Little Monkey’s Dance</t>
  </si>
  <si>
    <t>What Am I?</t>
  </si>
  <si>
    <t>Tad Grows Up</t>
  </si>
  <si>
    <t>A Good Trap</t>
  </si>
  <si>
    <t>On the Move</t>
  </si>
  <si>
    <t>Grandpa's Car</t>
  </si>
  <si>
    <t>Where are the Grapes?</t>
  </si>
  <si>
    <t>Squid</t>
  </si>
  <si>
    <t>Big Squid and Little Squid</t>
  </si>
  <si>
    <t>The Plum Tree</t>
  </si>
  <si>
    <t>My Tree</t>
  </si>
  <si>
    <t>The Great Cake Bake Off</t>
  </si>
  <si>
    <t>A Cake for Cuddles</t>
  </si>
  <si>
    <t>Super Dogs</t>
  </si>
  <si>
    <t>Nosey Saves The Day</t>
  </si>
  <si>
    <t>When the Sun Comes Up</t>
  </si>
  <si>
    <t>When the Sun is Going Down</t>
  </si>
  <si>
    <t>Where Can We Play?</t>
  </si>
  <si>
    <t>Our Spot</t>
  </si>
  <si>
    <t>Looking After Your Frogs</t>
  </si>
  <si>
    <t>Frog's New Pond</t>
  </si>
  <si>
    <t>Charlie and the Crocodiles</t>
  </si>
  <si>
    <t>Don't Eat Me!</t>
  </si>
  <si>
    <t>Big Homes, Little Animals</t>
  </si>
  <si>
    <t>Tiff Leaves Home</t>
  </si>
  <si>
    <t>Bat Rescue</t>
  </si>
  <si>
    <t>Sally and the Bats</t>
  </si>
  <si>
    <t>Teach Me How</t>
  </si>
  <si>
    <t>Little Cub</t>
  </si>
  <si>
    <t>The Skipping Team</t>
  </si>
  <si>
    <t>The Fun Run</t>
  </si>
  <si>
    <t>Keep Safe at the Beach</t>
  </si>
  <si>
    <t>Sally's Beach Rescue</t>
  </si>
  <si>
    <t>Amazing Caterpillars</t>
  </si>
  <si>
    <t>Caterpillars for Lunch</t>
  </si>
  <si>
    <t>Animals That Need Mud</t>
  </si>
  <si>
    <t>Mud, Mud, Mud!</t>
  </si>
  <si>
    <t>Keeping Safe</t>
  </si>
  <si>
    <t>Looking For Lunch</t>
  </si>
  <si>
    <t>Big Ships Need Tugboats</t>
  </si>
  <si>
    <t>The Tugboat Team</t>
  </si>
  <si>
    <t>Father Ostrich and the New Chicks</t>
  </si>
  <si>
    <t>Looking After Ostriches Chicks</t>
  </si>
  <si>
    <t>Rides for Everyone</t>
  </si>
  <si>
    <t>At the Fun Park</t>
  </si>
  <si>
    <t>What's for Breakfast</t>
  </si>
  <si>
    <t>The King's Breakfast</t>
  </si>
  <si>
    <t>The Skating Club</t>
  </si>
  <si>
    <t>Elly Goes Skating</t>
  </si>
  <si>
    <t>Hiking</t>
  </si>
  <si>
    <t>Maddy and the Prince</t>
  </si>
  <si>
    <t>Insect Hunt</t>
  </si>
  <si>
    <t>Getting Rid of Insects</t>
  </si>
  <si>
    <t>A Frog in the Pond</t>
  </si>
  <si>
    <t>Too Cold For Frog!</t>
  </si>
  <si>
    <t>Clever Tails</t>
  </si>
  <si>
    <t>The Monkey's Tail</t>
  </si>
  <si>
    <t>Creepers and Climbers</t>
  </si>
  <si>
    <t>Growing Watermelons</t>
  </si>
  <si>
    <t>Making Friends</t>
  </si>
  <si>
    <t>The Blue Crane</t>
  </si>
  <si>
    <t>Summer Holidays</t>
  </si>
  <si>
    <t>Camping With Dad</t>
  </si>
  <si>
    <t>Manta Rays</t>
  </si>
  <si>
    <t>The Ray Who Wanted to Fly</t>
  </si>
  <si>
    <t>Insect Eaters</t>
  </si>
  <si>
    <t>Animals in Caves</t>
  </si>
  <si>
    <t>There's Gold in That Cave</t>
  </si>
  <si>
    <t>The Wreck of the Maitland</t>
  </si>
  <si>
    <t>The Great Paddleboat Race</t>
  </si>
  <si>
    <t>Fantastic Bridges</t>
  </si>
  <si>
    <t>Jack the Explorer</t>
  </si>
  <si>
    <t>Caring For A Baby Monkeys</t>
  </si>
  <si>
    <t>Baby Squirrel Rescue</t>
  </si>
  <si>
    <t>I'm Hungry</t>
  </si>
  <si>
    <t>Sea Otters and the Kelp Forest</t>
  </si>
  <si>
    <t>The Luck of the Sea Otters</t>
  </si>
  <si>
    <t>Monsoon Rain</t>
  </si>
  <si>
    <t>The Wise Bird</t>
  </si>
  <si>
    <t>No More Rubbish</t>
  </si>
  <si>
    <t>The Rock of Killeen</t>
  </si>
  <si>
    <t>Cyclone Scrapbook</t>
  </si>
  <si>
    <t>Where is Coco?</t>
  </si>
  <si>
    <t>What Do Plants Need?</t>
  </si>
  <si>
    <t>The Great Pumpkin Growing Contest</t>
  </si>
  <si>
    <t>Angus Cleans Up</t>
  </si>
  <si>
    <t>Sticky and Dangerous Plants</t>
  </si>
  <si>
    <t>Looking After Scotty</t>
  </si>
  <si>
    <t>Amazing Snakes</t>
  </si>
  <si>
    <t>The Snake Olympics</t>
  </si>
  <si>
    <t>Motorcycles</t>
  </si>
  <si>
    <t>A New Job For Stan</t>
  </si>
  <si>
    <t>When Lions Hunt</t>
  </si>
  <si>
    <t>Rory's Dance</t>
  </si>
  <si>
    <t>Animal Smells</t>
  </si>
  <si>
    <t>Living Near a Volcano</t>
  </si>
  <si>
    <t>Volcano Alert!</t>
  </si>
  <si>
    <t>Nadif's New Life</t>
  </si>
  <si>
    <t>Gasari's Herd</t>
  </si>
  <si>
    <t>Message Sent</t>
  </si>
  <si>
    <t>Saving Dad</t>
  </si>
  <si>
    <t>Ouch! That Hurts!</t>
  </si>
  <si>
    <t>That's Not Funny</t>
  </si>
  <si>
    <t>Flamingos</t>
  </si>
  <si>
    <t>Ruby in the Middle</t>
  </si>
  <si>
    <t>My Soccer Diary</t>
  </si>
  <si>
    <t>The Leaping Lions</t>
  </si>
  <si>
    <t>Fun Food to Make and Eat</t>
  </si>
  <si>
    <t>The Queen's New Chef</t>
  </si>
  <si>
    <t xml:space="preserve">Deep in the Sea </t>
  </si>
  <si>
    <t>A Deep Sea Adventure</t>
  </si>
  <si>
    <t>To the Rescue</t>
  </si>
  <si>
    <t>Super Sam</t>
  </si>
  <si>
    <t>Surviving in the Frozen Forest</t>
  </si>
  <si>
    <t>How Moose Learned</t>
  </si>
  <si>
    <t>Cleaning Up Our Wetlands</t>
  </si>
  <si>
    <t>The Baby Swans</t>
  </si>
  <si>
    <t>Ice Swimmers</t>
  </si>
  <si>
    <t>The Lucky Fishing Hat</t>
  </si>
  <si>
    <t>Robots Today, Robots Tomorrow</t>
  </si>
  <si>
    <t>Robots Run Riot</t>
  </si>
  <si>
    <t>You Can Make a Difference</t>
  </si>
  <si>
    <t>Save the Sea Otter</t>
  </si>
  <si>
    <t>Desert Elephants</t>
  </si>
  <si>
    <t>Brother Elephant</t>
  </si>
  <si>
    <t>Amazing Gardens</t>
  </si>
  <si>
    <t>The Giant’s Garden</t>
  </si>
  <si>
    <t>Polar Bears</t>
  </si>
  <si>
    <t>A Bear Called Trouble</t>
  </si>
  <si>
    <t>Basketball Basics</t>
  </si>
  <si>
    <t>Alex Stands Tall</t>
  </si>
  <si>
    <t>Animal Show-offs</t>
  </si>
  <si>
    <t>The Too-tight TuTu</t>
  </si>
  <si>
    <t>Looking After Rock Pools</t>
  </si>
  <si>
    <t>The Smart Little Crab</t>
  </si>
  <si>
    <t>Driver Ants</t>
  </si>
  <si>
    <t>Killer Ants</t>
  </si>
  <si>
    <t>Surviving the Flood of Dusty Plains</t>
  </si>
  <si>
    <t>The Great Flood</t>
  </si>
  <si>
    <t>A Long Day on the River</t>
  </si>
  <si>
    <t>The Crocodile and the Plover</t>
  </si>
  <si>
    <t>Animals That Store Food</t>
  </si>
  <si>
    <t>A Tale of Two Squirrels</t>
  </si>
  <si>
    <t>I Am an Inventor</t>
  </si>
  <si>
    <t>Gabby’s Fast Ride</t>
  </si>
  <si>
    <t>Meerkats at Work</t>
  </si>
  <si>
    <t>Anwar, The Very Bright Meerkat</t>
  </si>
  <si>
    <t>Protect the Oceans</t>
  </si>
  <si>
    <t>The Kingdom of Bloom</t>
  </si>
  <si>
    <t xml:space="preserve">TITLE </t>
  </si>
  <si>
    <t>The Right Tools for the Job</t>
  </si>
  <si>
    <t>Arnold Saves the Day</t>
  </si>
  <si>
    <t>The First Flight</t>
  </si>
  <si>
    <t>The Balloon Adventure</t>
  </si>
  <si>
    <t>My Faraway Home</t>
  </si>
  <si>
    <t>The Last Light Keeper</t>
  </si>
  <si>
    <t>Designed for Speed</t>
  </si>
  <si>
    <t>The Sleeping Prince</t>
  </si>
  <si>
    <t>Body Works</t>
  </si>
  <si>
    <t>Mystery Trip</t>
  </si>
  <si>
    <t>Built by Hand</t>
  </si>
  <si>
    <t>Dr Zardos and the Mind Stone</t>
  </si>
  <si>
    <t>Polar Bears and the Arctic Sea Ice</t>
  </si>
  <si>
    <t>Atka's Ice Adventure</t>
  </si>
  <si>
    <t>Hummingbirds</t>
  </si>
  <si>
    <t>The Kiss of the Hummingbird's Wing</t>
  </si>
  <si>
    <t>Living in Space</t>
  </si>
  <si>
    <t>Space Camp</t>
  </si>
  <si>
    <t xml:space="preserve">Marathon Diary </t>
  </si>
  <si>
    <t>The Marathon Man</t>
  </si>
  <si>
    <t>The Great Railroad Race</t>
  </si>
  <si>
    <t>The Legend of Jimmy Drake</t>
  </si>
  <si>
    <t>Frost</t>
  </si>
  <si>
    <t>The Smallest Smudger</t>
  </si>
  <si>
    <t>Amazing Salamanders</t>
  </si>
  <si>
    <t>Salamander Surprise</t>
  </si>
  <si>
    <t>Corn Crazy</t>
  </si>
  <si>
    <t>The Great Corn Invention</t>
  </si>
  <si>
    <t>Food Rescue</t>
  </si>
  <si>
    <t>The King of Waste</t>
  </si>
  <si>
    <t>Saving Wild Wolves</t>
  </si>
  <si>
    <t>Wolf Secret</t>
  </si>
  <si>
    <t>Riding the Waves</t>
  </si>
  <si>
    <t>Wipe-out!</t>
  </si>
  <si>
    <t>Deadly Venom: Killer or Cure?</t>
  </si>
  <si>
    <t>The Stubborn Princess</t>
  </si>
  <si>
    <t>The Question of Water</t>
  </si>
  <si>
    <t>Ming Saves the Day</t>
  </si>
  <si>
    <t>Seasons In the Kelp Forest</t>
  </si>
  <si>
    <t>Thunder Cave</t>
  </si>
  <si>
    <t>Incredible Underground Homes</t>
  </si>
  <si>
    <t>The Wild Caves</t>
  </si>
  <si>
    <t>Bushfires</t>
  </si>
  <si>
    <t>A Hard Choice</t>
  </si>
  <si>
    <t>We Must Protect Old Growth Forests</t>
  </si>
  <si>
    <t>Dan's Trees</t>
  </si>
  <si>
    <t>Under the Ice</t>
  </si>
  <si>
    <t>Professor Valdor and the Giant Laser</t>
  </si>
  <si>
    <t>Doing Things</t>
  </si>
  <si>
    <t>Mini Beasts</t>
  </si>
  <si>
    <t>My Family</t>
  </si>
  <si>
    <t>Movers</t>
  </si>
  <si>
    <t>Zoo Animals</t>
  </si>
  <si>
    <t>The Body</t>
  </si>
  <si>
    <t>Shapes</t>
  </si>
  <si>
    <t>Fruit</t>
  </si>
  <si>
    <t>Farm Animals</t>
  </si>
  <si>
    <t>Places I Go</t>
  </si>
  <si>
    <t>Shopping</t>
  </si>
  <si>
    <t>Playground</t>
  </si>
  <si>
    <t>I Like to</t>
  </si>
  <si>
    <t>Colours</t>
  </si>
  <si>
    <t>Position</t>
  </si>
  <si>
    <t>At School</t>
  </si>
  <si>
    <t>Clothes</t>
  </si>
  <si>
    <t>Me/Dogs</t>
  </si>
  <si>
    <t>Pets at Home/My Pet</t>
  </si>
  <si>
    <t>My Toys/Getting Around</t>
  </si>
  <si>
    <t>My Body/ Here I Am</t>
  </si>
  <si>
    <t>Hide and Seek/My Birthday</t>
  </si>
  <si>
    <t>In The Garden/Wow! Look at That</t>
  </si>
  <si>
    <t>Where are the Animals/Animals at the Zoo</t>
  </si>
  <si>
    <t>What Shape Can You See?/Shapes Around Us</t>
  </si>
  <si>
    <t>I Look at the Fruit/Eating Fruit</t>
  </si>
  <si>
    <t>Come and Look!/Fish</t>
  </si>
  <si>
    <t>Looking at You/Animals on the Farm</t>
  </si>
  <si>
    <t>What Did You Do?/Going Places</t>
  </si>
  <si>
    <t>My Family and Me/Can You Do This?</t>
  </si>
  <si>
    <t>Look at Me Play/The Playground</t>
  </si>
  <si>
    <t>At the Shop/Things I Like</t>
  </si>
  <si>
    <t>On My Bike/Can You Go Here?</t>
  </si>
  <si>
    <t>At Grandpa’s House/Cakes For Sale</t>
  </si>
  <si>
    <t>The Dress-up Box/Going Shopping</t>
  </si>
  <si>
    <t>Winners/Rabbit and Fox</t>
  </si>
  <si>
    <t>In the Forest/Finding Food</t>
  </si>
  <si>
    <t>Big Brothers/Cat and Mouse</t>
  </si>
  <si>
    <t>My Horse/The Car Race</t>
  </si>
  <si>
    <t>The Fruit Shop/Bananas are Best</t>
  </si>
  <si>
    <t>Looking for Animals/Where is Frog?</t>
  </si>
  <si>
    <t>Amazing Animal Parts/Turtle is Stuck</t>
  </si>
  <si>
    <t>The Big Box/Pirate Sam</t>
  </si>
  <si>
    <t>The Fog Came In/Lost in the Fog</t>
  </si>
  <si>
    <t>At Grandpa's Farm/A New Farm for Cow</t>
  </si>
  <si>
    <t>Ant Nests/Where is My Nest?</t>
  </si>
  <si>
    <t>Lots of Legs/The Best Legs</t>
  </si>
  <si>
    <t>My Camp Diary/A Monkey in the Camp</t>
  </si>
  <si>
    <t>Look At My Clothes/Where Is My Mother?</t>
  </si>
  <si>
    <t>What Do Bats Eat?/Big Bat’s Lunch</t>
  </si>
  <si>
    <t>What Am I?/Tad Grows Up</t>
  </si>
  <si>
    <t>Spiders/A Good Trap</t>
  </si>
  <si>
    <t>On the Move/Grandpa's Car</t>
  </si>
  <si>
    <t>Turtles/A Home For Turtle</t>
  </si>
  <si>
    <t>Let’s Do the Monkey Bop/Little Monkey’s Dance</t>
  </si>
  <si>
    <t>Insects/ Where are the Grapes?</t>
  </si>
  <si>
    <t>Squid/Big Squid and Little Squid</t>
  </si>
  <si>
    <t>The Plum Tree/My Tree</t>
  </si>
  <si>
    <t>The Great Cake Bake-Off/A Cake for Cuddles</t>
  </si>
  <si>
    <t>Super Dogs/ Nosey Saves The Day</t>
  </si>
  <si>
    <t>When the Sun Comes Up/When the Sun Is Going Down</t>
  </si>
  <si>
    <t>Where Can We Play?/Our Spot</t>
  </si>
  <si>
    <t>Looking After Your Frogs/Frog's New Pond</t>
  </si>
  <si>
    <t>Charlie and the Crocodiles/Don't Eat Me!</t>
  </si>
  <si>
    <t>Big Homes, Little Animals/Tiff Leaves Home!</t>
  </si>
  <si>
    <t>Bat Rescue/Sally and the Bats</t>
  </si>
  <si>
    <t>Teach Me How/Little Cub</t>
  </si>
  <si>
    <t>The Skipping Team/The Fun Run</t>
  </si>
  <si>
    <t>Keep Safe at the Beach/Sally's Beach Rescue</t>
  </si>
  <si>
    <t>Amazing Caterpillar/Caterpillars for Lunch</t>
  </si>
  <si>
    <t>Animals That Need Mud/ Mud, Mud, Mud!</t>
  </si>
  <si>
    <t>Keeping Safe/Looking For Lunch</t>
  </si>
  <si>
    <t>Big Ships Need Tugboats/ The Tugboat Team</t>
  </si>
  <si>
    <t>Looking After Ostrich Chicks/Father Ostrich and the New Chicks</t>
  </si>
  <si>
    <t>Rides for Everyone/At the Fun Park</t>
  </si>
  <si>
    <t>What's for Breakfast?/The King's Breakfast</t>
  </si>
  <si>
    <t>The Skating Club/Elly Goes Skating</t>
  </si>
  <si>
    <t>Hiking/Maddy and the Prince</t>
  </si>
  <si>
    <t>Insect Hunt/Getting Rid of Insects</t>
  </si>
  <si>
    <t>A Frog in the Pond/Too Cold For Frog!</t>
  </si>
  <si>
    <t>Clever Tails/The Monkey's Tail</t>
  </si>
  <si>
    <t>Creepers and Climbers/Growing Watermelons</t>
  </si>
  <si>
    <t>Making Friends/The Blue Crane</t>
  </si>
  <si>
    <t>Summer Holidays/Camping With Dad</t>
  </si>
  <si>
    <t>Manta Rays/The Ray Who Wanted to Fly</t>
  </si>
  <si>
    <t>Insect Eaters/I'm Hungry</t>
  </si>
  <si>
    <t>Animals in Caves/There's Gold in That Cave</t>
  </si>
  <si>
    <t>The Wreck of the Maitland/The Great Paddleboat Race</t>
  </si>
  <si>
    <t>Fantastic Bridges/Jack the Explorer and the Hidden City</t>
  </si>
  <si>
    <t>Caring For A Baby Monkey/Baby Squirrel Rescue</t>
  </si>
  <si>
    <t>Sea Otters and the Kelp Forest/The Luck of the Sea Otters</t>
  </si>
  <si>
    <t>Monsoon Rain/The Wise Bird</t>
  </si>
  <si>
    <t>No More Rubbish/The Rock of Killeen</t>
  </si>
  <si>
    <t>Cyclone Scrapbook/Where is Coco?</t>
  </si>
  <si>
    <t>What Do Plants Need?/The Great Pumpkin-Growing Contest</t>
  </si>
  <si>
    <t>Animal Smells/Angus Cleans Up</t>
  </si>
  <si>
    <t>Sticky and Dangerous Plants/Looking After Scotty</t>
  </si>
  <si>
    <t>Amazing Snakes/The Snake Olympics</t>
  </si>
  <si>
    <t>Motorcycles/A New Job for Stan</t>
  </si>
  <si>
    <t>When Lions Hunt/Rory's Dance</t>
  </si>
  <si>
    <t>Living Near a Volcano/Volcano Alert!</t>
  </si>
  <si>
    <t>Nadif's New Life/Gasari's Herd</t>
  </si>
  <si>
    <t>Message Sent/Saving Dad</t>
  </si>
  <si>
    <t>Ouch! That Hurts/That's Not Funny, Charlie!</t>
  </si>
  <si>
    <t>Flamingos/Ruby in the Middle</t>
  </si>
  <si>
    <t>My Soccer Diary/The Leaping Lions</t>
  </si>
  <si>
    <t>Fun Food to Make and Eat/The Queen's New Chef</t>
  </si>
  <si>
    <t>Deep in the Sea/A Deep Sea Adventure</t>
  </si>
  <si>
    <t>To the Rescue/Super Sam</t>
  </si>
  <si>
    <t>Surviving in the Frozen Forest/How Moose Learned to Swim</t>
  </si>
  <si>
    <t>Cleaning Up Our Wetland/The Baby Swans</t>
  </si>
  <si>
    <t>Ice Swimmers/The Lucky Fishing Hat</t>
  </si>
  <si>
    <t>Robots Today, Rob/Robots Run Riot</t>
  </si>
  <si>
    <t>You Can Make a Difference! /Save the Sea Otters!</t>
  </si>
  <si>
    <t xml:space="preserve">Desert Elephants/Brother Elephant </t>
  </si>
  <si>
    <t>Basketball Basics/Alex Stands Tall</t>
  </si>
  <si>
    <t>Animal Show-offs/The Too-Tight TuTu</t>
  </si>
  <si>
    <t>Amazing Gardens/The Giant’s Garden</t>
  </si>
  <si>
    <t>Polar Bears/A Bear Called Trouble</t>
  </si>
  <si>
    <t>Looking After Rock Pools/The Smart Little Crab</t>
  </si>
  <si>
    <t>Driver Ants/Killer Ants</t>
  </si>
  <si>
    <t>Surviving the Flood/The Great Flood of Dusty Plains</t>
  </si>
  <si>
    <t>A Long Day on the River/The Crocodile and the Plover</t>
  </si>
  <si>
    <t>Animals That Store Food/A Tale of Two Squirrels</t>
  </si>
  <si>
    <t>I Am an Inventor/Gabby’s Fast Ride</t>
  </si>
  <si>
    <t>Meerkats at Work/Anwar the Very Bright Meerkat</t>
  </si>
  <si>
    <t>Protect the Oceans/The Kingdom of Bloom</t>
  </si>
  <si>
    <t>The Right Tools for the Job/Arnold Saves the Day</t>
  </si>
  <si>
    <t>The First Flight/The Balloon Adventure</t>
  </si>
  <si>
    <t>My Faraway Home/The Last Lighthouse Keeper</t>
  </si>
  <si>
    <t>Designed for Speed/The Sleeping Prince</t>
  </si>
  <si>
    <t>Body Works/Mystery Trip</t>
  </si>
  <si>
    <t>Built by Hand/Dr Zardos and the Mind Stone</t>
  </si>
  <si>
    <t>Polar Bears and the Arctic Ice/Atka's Ice Adventure</t>
  </si>
  <si>
    <t>Hummingbirds/The Kiss of the Hummingbird's Wing</t>
  </si>
  <si>
    <t>Living in Space/Space Camp</t>
  </si>
  <si>
    <t>Marathon Diary/The Marathon Man</t>
  </si>
  <si>
    <t>The Great Railroad Race/The Legend of Jimmy Drake</t>
  </si>
  <si>
    <t>Frost/The Smallest Smudger</t>
  </si>
  <si>
    <t>Amazing Salamanders/Salamander Surprise</t>
  </si>
  <si>
    <t>Corn Crazy/The Great Corn Invention</t>
  </si>
  <si>
    <t>Food Rescue/The King of Waste</t>
  </si>
  <si>
    <t xml:space="preserve"> Saving Wild Wolves/ Wolf Secret</t>
  </si>
  <si>
    <t>Riding the Waves/Wipe-out!</t>
  </si>
  <si>
    <t>Deadly Venom/The Stubborn Princess</t>
  </si>
  <si>
    <t>The Question of Water/Ming Saves the Day</t>
  </si>
  <si>
    <t>Seasons In the Kelp/Thunder Cave</t>
  </si>
  <si>
    <t>Incredible Underground Homes/The Wild Caves</t>
  </si>
  <si>
    <t>Bushfires/A Hard Choice</t>
  </si>
  <si>
    <t>We Must Protect Old-Growth Forests/Dan's Trees</t>
  </si>
  <si>
    <t>Under the Ice/Professor Valdor and the Giant Laser</t>
  </si>
  <si>
    <t>Level</t>
  </si>
  <si>
    <t>1−2</t>
  </si>
  <si>
    <t xml:space="preserve">Single </t>
  </si>
  <si>
    <t xml:space="preserve">Pack x 6 </t>
  </si>
  <si>
    <t>Digital Activities</t>
  </si>
  <si>
    <t xml:space="preserve">Qty </t>
  </si>
  <si>
    <t>Total</t>
  </si>
  <si>
    <t>Qty</t>
  </si>
  <si>
    <t>School</t>
  </si>
  <si>
    <t>Contact Name</t>
  </si>
  <si>
    <t>Department</t>
  </si>
  <si>
    <t>Street Address</t>
  </si>
  <si>
    <t>Suburb</t>
  </si>
  <si>
    <t>State</t>
  </si>
  <si>
    <t>Invoice Address</t>
  </si>
  <si>
    <t>Email</t>
  </si>
  <si>
    <t>Phone</t>
  </si>
  <si>
    <t>Quote Number</t>
  </si>
  <si>
    <t>Date</t>
  </si>
  <si>
    <t>Pre School-2</t>
  </si>
  <si>
    <t>Includes Lesson Plan and Vocabulary Starter</t>
  </si>
  <si>
    <t>978-1-76017-757-7</t>
  </si>
  <si>
    <t>In the Fairytale Woods - Pack</t>
  </si>
  <si>
    <t>978-1-76017-762-1</t>
  </si>
  <si>
    <t>John McBee - Pack</t>
  </si>
  <si>
    <t>978-1-76017-758-4</t>
  </si>
  <si>
    <t>I Spy Shapes - Pack</t>
  </si>
  <si>
    <t>978-1-76017-759-1</t>
  </si>
  <si>
    <t>A Pizza for Bear - Pack</t>
  </si>
  <si>
    <t>978-1-76017-756-0</t>
  </si>
  <si>
    <t>What do Animals Do at the Zoo? - Pack</t>
  </si>
  <si>
    <t>978-1-76017-760-7</t>
  </si>
  <si>
    <t>My Dog Rags - Pack</t>
  </si>
  <si>
    <t>978-1-76017-755-3</t>
  </si>
  <si>
    <t>What Lives Here? - Pack</t>
  </si>
  <si>
    <t>978-1-76017-761-4</t>
  </si>
  <si>
    <t>Spotty Sam - Pack</t>
  </si>
  <si>
    <t>978-1-76038-545-3</t>
  </si>
  <si>
    <t>Sharing Fruit - Pack</t>
  </si>
  <si>
    <t>978-1-76038-546-0</t>
  </si>
  <si>
    <t>Which Pet is Best? - Pack</t>
  </si>
  <si>
    <t>978-1-76038-547-7</t>
  </si>
  <si>
    <t>Into the Tent - Pack</t>
  </si>
  <si>
    <t>978-1-76038-548-4</t>
  </si>
  <si>
    <t>What a Mess! - Pack</t>
  </si>
  <si>
    <t>978-1-76038-549-1</t>
  </si>
  <si>
    <t>The Silliest Scarecrow - Pack</t>
  </si>
  <si>
    <t>978-1-76038-550-7</t>
  </si>
  <si>
    <t>Hullabaloo - Pack</t>
  </si>
  <si>
    <t>978-1-76038-551-4</t>
  </si>
  <si>
    <t>Squeaky's Big Adventure - Pack</t>
  </si>
  <si>
    <t>978-1-76038-552-1</t>
  </si>
  <si>
    <t>Little Arabella Miller - Pack</t>
  </si>
  <si>
    <t>978-1-76067-943-9</t>
  </si>
  <si>
    <t>978-1-76067-944-6</t>
  </si>
  <si>
    <t>978-1-76067-945-3</t>
  </si>
  <si>
    <t>978-1-76067-946-0</t>
  </si>
  <si>
    <t>978-1-76067-947-7</t>
  </si>
  <si>
    <t>978-1-76067-948-4</t>
  </si>
  <si>
    <t>People Who Help Me</t>
  </si>
  <si>
    <t xml:space="preserve">In My Neighbourhood </t>
  </si>
  <si>
    <t xml:space="preserve">What Can You See? </t>
  </si>
  <si>
    <t xml:space="preserve">Animal Babies </t>
  </si>
  <si>
    <t xml:space="preserve">A Day At the Beach </t>
  </si>
  <si>
    <t xml:space="preserve">What’s At the Beach? </t>
  </si>
  <si>
    <t>Making Soup</t>
  </si>
  <si>
    <t xml:space="preserve">The Vegetable Garden </t>
  </si>
  <si>
    <t>A Day At the Zoo</t>
  </si>
  <si>
    <t>Look At My Dog</t>
  </si>
  <si>
    <t xml:space="preserve">I Like the Weather </t>
  </si>
  <si>
    <t xml:space="preserve">What’s the Weather Today? </t>
  </si>
  <si>
    <t>978-1-76067-949-1</t>
  </si>
  <si>
    <t>978-1-76067-950-7</t>
  </si>
  <si>
    <t>978-1-76067-951-4</t>
  </si>
  <si>
    <t>978-1-76067-952-1</t>
  </si>
  <si>
    <t>978-1-76067-953-8</t>
  </si>
  <si>
    <t>978-1-76067-954-5</t>
  </si>
  <si>
    <t xml:space="preserve">People Who Help Us </t>
  </si>
  <si>
    <t xml:space="preserve">Baby Animals </t>
  </si>
  <si>
    <t xml:space="preserve">At the Beach </t>
  </si>
  <si>
    <t>978-1-76067-937-8</t>
  </si>
  <si>
    <t>978-1-76067-938-5</t>
  </si>
  <si>
    <t>978-1-76067-939-2</t>
  </si>
  <si>
    <t xml:space="preserve">Vegetables </t>
  </si>
  <si>
    <t>Feelings</t>
  </si>
  <si>
    <t xml:space="preserve">The Weather </t>
  </si>
  <si>
    <t>978-1-76067-940-8</t>
  </si>
  <si>
    <t>978-1-76067-941-5</t>
  </si>
  <si>
    <t>978-1-76067-942-2</t>
  </si>
  <si>
    <t xml:space="preserve">People Who Help Me/In My Neighbourhood </t>
  </si>
  <si>
    <t>What Can You See?/Animal Babies</t>
  </si>
  <si>
    <t>A Day at the Beach/What’s at the Beach?</t>
  </si>
  <si>
    <t>978-1-76067-955-2</t>
  </si>
  <si>
    <t>978-1-76067-956-9</t>
  </si>
  <si>
    <t>978-1-76067-957-6</t>
  </si>
  <si>
    <t xml:space="preserve">Making Soup/The Vegetable Garden </t>
  </si>
  <si>
    <t xml:space="preserve">A Day At the Zoo/Look At My Dog </t>
  </si>
  <si>
    <t xml:space="preserve">I Like the Weather/What’s the Weather Today? </t>
  </si>
  <si>
    <t>978-1-76067-958-3</t>
  </si>
  <si>
    <t>978-1-76067-959-0</t>
  </si>
  <si>
    <t>978-1-76067-960-6</t>
  </si>
  <si>
    <t>Price inc GST</t>
  </si>
  <si>
    <t>Paired Student Books</t>
  </si>
  <si>
    <t>978-1-76067-485-4</t>
  </si>
  <si>
    <t>Q</t>
  </si>
  <si>
    <t>What Makes a Champion</t>
  </si>
  <si>
    <t>978-1-76067-486-1</t>
  </si>
  <si>
    <t>Swim Like a Fish</t>
  </si>
  <si>
    <t>978-1-76067-487-8</t>
  </si>
  <si>
    <t>HeroRATs</t>
  </si>
  <si>
    <t>978-1-76067-488-5</t>
  </si>
  <si>
    <t>Ratty</t>
  </si>
  <si>
    <t>978-1-76067-489-2</t>
  </si>
  <si>
    <t>R</t>
  </si>
  <si>
    <t>First-time Visitors</t>
  </si>
  <si>
    <t>978-1-76067-490-8</t>
  </si>
  <si>
    <t>Odysseus and the Cyclops</t>
  </si>
  <si>
    <t>978-1-76067-491-5</t>
  </si>
  <si>
    <t>Polio: A Frightening Disease</t>
  </si>
  <si>
    <t>978-1-76067-492-2</t>
  </si>
  <si>
    <t>Dance On!</t>
  </si>
  <si>
    <t>978-1-76067-493-9</t>
  </si>
  <si>
    <t>S</t>
  </si>
  <si>
    <t>Our Active Earth</t>
  </si>
  <si>
    <t>978-1-76067-494-6</t>
  </si>
  <si>
    <t>A New Geyser Erupts</t>
  </si>
  <si>
    <t>978-1-76067-495-3</t>
  </si>
  <si>
    <t>Clean Energy</t>
  </si>
  <si>
    <t>978-1-76067-496-0</t>
  </si>
  <si>
    <t>Surviving The Earthquake</t>
  </si>
  <si>
    <t>978-1-76067-497-7</t>
  </si>
  <si>
    <t>T</t>
  </si>
  <si>
    <t>Animals in Danger: Orangutans</t>
  </si>
  <si>
    <t>978-1-76067-498-4</t>
  </si>
  <si>
    <t>Ahmad’s Journey</t>
  </si>
  <si>
    <t>978-1-76067-499-1</t>
  </si>
  <si>
    <t>Discovering the Lost World</t>
  </si>
  <si>
    <t>978-1-76067-500-4</t>
  </si>
  <si>
    <t>Exploring Galapagos</t>
  </si>
  <si>
    <t>978-1-76067-501-1</t>
  </si>
  <si>
    <t>U</t>
  </si>
  <si>
    <t>Fighting For Childrens Rights</t>
  </si>
  <si>
    <t>978-1-76067-502-8</t>
  </si>
  <si>
    <t>A Dollar a Day</t>
  </si>
  <si>
    <t>978-1-76067-503-5</t>
  </si>
  <si>
    <t>The Camera Doesn't Lie</t>
  </si>
  <si>
    <t>978-1-76067-504-2</t>
  </si>
  <si>
    <t>The Scoop</t>
  </si>
  <si>
    <t>978-1-76067-505-9</t>
  </si>
  <si>
    <t>V</t>
  </si>
  <si>
    <t>Living in Harsh Environments</t>
  </si>
  <si>
    <t>978-1-76067-506-6</t>
  </si>
  <si>
    <t>Into the Desert</t>
  </si>
  <si>
    <t>978-1-76067-507-3</t>
  </si>
  <si>
    <t>The Mystery of the Pyramids</t>
  </si>
  <si>
    <t>978-1-76067-508-0</t>
  </si>
  <si>
    <t>King For a Week</t>
  </si>
  <si>
    <t>Perspectives Student Books</t>
  </si>
  <si>
    <t>978-1-76067-521-9</t>
  </si>
  <si>
    <t>Q-S</t>
  </si>
  <si>
    <t>Playing Competitive Sports</t>
  </si>
  <si>
    <t>978-1-76067-522-6</t>
  </si>
  <si>
    <t>Putting Animals to Work</t>
  </si>
  <si>
    <t>978-1-76067-523-3</t>
  </si>
  <si>
    <t>Hazardous Adventures</t>
  </si>
  <si>
    <t>978-1-76067-524-0</t>
  </si>
  <si>
    <t>Preventing Diseases</t>
  </si>
  <si>
    <t>978-1-76067-525-7</t>
  </si>
  <si>
    <t>Living in Dangerous Places</t>
  </si>
  <si>
    <t>978-1-76067-526-4</t>
  </si>
  <si>
    <t>The Impact of Climate Change</t>
  </si>
  <si>
    <t>978-1-76067-527-1</t>
  </si>
  <si>
    <t>T-V</t>
  </si>
  <si>
    <t>Disappearing Rainforests</t>
  </si>
  <si>
    <t>978-1-76067-528-8</t>
  </si>
  <si>
    <t>Natural Wonders of the World</t>
  </si>
  <si>
    <t>978-1-76067-529-5</t>
  </si>
  <si>
    <t>Children and Work</t>
  </si>
  <si>
    <t>978-1-76067-530-1</t>
  </si>
  <si>
    <t>Caught on Camera</t>
  </si>
  <si>
    <t>978-1-76067-531-8</t>
  </si>
  <si>
    <t>Living With the Weather</t>
  </si>
  <si>
    <t>978-1-76067-532-5</t>
  </si>
  <si>
    <t>Archaeological Treasures</t>
  </si>
  <si>
    <t>Lesson Plans for Student Books</t>
  </si>
  <si>
    <t>978-1-76067-509-7</t>
  </si>
  <si>
    <t>What Makes a Champion/Swim Like a Fish</t>
  </si>
  <si>
    <t>978-1-76067-510-3</t>
  </si>
  <si>
    <t>HeroRATs/Clever Ratty</t>
  </si>
  <si>
    <t>978-1-76067-511-0</t>
  </si>
  <si>
    <t>First-time Visitors/Odysseus and the Cyclops</t>
  </si>
  <si>
    <t>978-1-76067-512-7</t>
  </si>
  <si>
    <t>Polio: Frightening Disease/Dance On</t>
  </si>
  <si>
    <t>978-1-76067-513-4</t>
  </si>
  <si>
    <t>Our Active Earth/A New Geyser Erupts</t>
  </si>
  <si>
    <t>978-1-76067-514-1</t>
  </si>
  <si>
    <t>Clean Energy/Surviving The Earthquake</t>
  </si>
  <si>
    <t>978-1-76067-515-8</t>
  </si>
  <si>
    <t>Animals In Danger:Orangutans/Ahmad’s Journey</t>
  </si>
  <si>
    <t>978-1-76067-516-5</t>
  </si>
  <si>
    <t>Discovering the Lost World/Exploring Galapagos</t>
  </si>
  <si>
    <t>978-1-76067-517-2</t>
  </si>
  <si>
    <t>Fighting for Childrens Rights/A Dollar a Day</t>
  </si>
  <si>
    <t>978-1-76067-518-9</t>
  </si>
  <si>
    <t>The Camera Doesn't Lie/The Scoop</t>
  </si>
  <si>
    <t>978-1-76067-519-6</t>
  </si>
  <si>
    <t>Living in Harsh Environments/ Into the Desert</t>
  </si>
  <si>
    <t>978-1-76067-520-2</t>
  </si>
  <si>
    <t>The Mystery of the Pyramids/King for a Week</t>
  </si>
  <si>
    <t>Lesson Plans for Perspectives Student Books</t>
  </si>
  <si>
    <t>978-1-76067-533-2</t>
  </si>
  <si>
    <t>978-1-76067-534-9</t>
  </si>
  <si>
    <t>978-1-76067-535-6</t>
  </si>
  <si>
    <t>978-1-76067-536-3</t>
  </si>
  <si>
    <t>978-1-76067-537-0</t>
  </si>
  <si>
    <t>978-1-76067-538-7</t>
  </si>
  <si>
    <t>978-1-76067-539-4</t>
  </si>
  <si>
    <t>978-1-76067-540-0</t>
  </si>
  <si>
    <t>978-1-76067-541-7</t>
  </si>
  <si>
    <t>978-1-76067-542-4</t>
  </si>
  <si>
    <t>978-1-76067-543-1</t>
  </si>
  <si>
    <t>978-1-76067-544-8</t>
  </si>
  <si>
    <t>Singles Packs</t>
  </si>
  <si>
    <t>Includes Student Books (SB) Perspectives Books (PB) Lesson Plan (LP) where stated</t>
  </si>
  <si>
    <t>978-1-76067-605-6</t>
  </si>
  <si>
    <t>Q-V</t>
  </si>
  <si>
    <t>Complete Reading Stage Set - 24 Paired SB, 12 PB, 24 Lesson Plans</t>
  </si>
  <si>
    <t>978-1-76067-606-3</t>
  </si>
  <si>
    <t>Complete Level Set - 12 Paired SB, 6 PB, 12 Lesson Plans</t>
  </si>
  <si>
    <t>978-1-76067-607-0</t>
  </si>
  <si>
    <t>978-1-76067-611-7</t>
  </si>
  <si>
    <t>Reading Stage Pack Student Books only  - 24 Paired SB</t>
  </si>
  <si>
    <t>978-1-76067-612-4</t>
  </si>
  <si>
    <t>Level Pack Student Books only - 12 Paired SB</t>
  </si>
  <si>
    <t>978-1-76067-613-1</t>
  </si>
  <si>
    <t>978-1-76067-614-8</t>
  </si>
  <si>
    <t>Reading Stage Pack Perspectives Books only - 12 PB</t>
  </si>
  <si>
    <t>978-1-76067-615-5</t>
  </si>
  <si>
    <t>Level Pack Perspectives Books only - 6 PB</t>
  </si>
  <si>
    <t>978-1-76067-616-2</t>
  </si>
  <si>
    <t>Guided Reading Packs</t>
  </si>
  <si>
    <t>Includes Pair of Student Books (SB) 6 copies each, Perspectives Books 6 copies each, (PB) Free Lesson Plans (LP) where stated</t>
  </si>
  <si>
    <t>978-1-76067-608-7</t>
  </si>
  <si>
    <t>Complete Reading Stage Set 24 Paired SB (x 6), 12 PB (x6), 24 Free LP (x1)</t>
  </si>
  <si>
    <t>978-1-76067-609-4</t>
  </si>
  <si>
    <t>Complete Level Set 12 Paired SB (x 6), 6 PB (x6), 12 Free LP (x1)</t>
  </si>
  <si>
    <t>978-1-76067-610-0</t>
  </si>
  <si>
    <t>Guided Reading  Paired Set</t>
  </si>
  <si>
    <t xml:space="preserve">Includes Pair of Student Books (SB) 6 copies each, Perspectives Books 6 copies each, (PB) Free Lesson Plans (LP) </t>
  </si>
  <si>
    <t>978-1-76067-617-9</t>
  </si>
  <si>
    <t>What Makes a Champion/Swim Like a Fish/Playing Competitive Sports</t>
  </si>
  <si>
    <t>978-1-76067-618-6</t>
  </si>
  <si>
    <t>HeroRATs/Clever Ratty/Putting Animals to Work</t>
  </si>
  <si>
    <t>978-1-76067-619-3</t>
  </si>
  <si>
    <t>First-time Visitors/Odysseus and the Cyclops/Hazardous Adventures</t>
  </si>
  <si>
    <t>978-1-76067-620-9</t>
  </si>
  <si>
    <t>Polio: Frightening Disease/Dance On/Preventing Diseases</t>
  </si>
  <si>
    <t>978-1-76067-621-6</t>
  </si>
  <si>
    <t>Our Active Earth/A New Geyser Erupts/Living in Dangerous Places</t>
  </si>
  <si>
    <t>978-1-76067-622-3</t>
  </si>
  <si>
    <t>Clean Energy/Surviving The Earthquake/The Impact of Climate Change</t>
  </si>
  <si>
    <t>978-1-76067-623-0</t>
  </si>
  <si>
    <t>Animals In Danger:Orangutans/Ahmad’s Journey/Disappearing Rainforests</t>
  </si>
  <si>
    <t>978-1-76067-624-7</t>
  </si>
  <si>
    <t>Discovering the Lost World/Exploring Galapagos/Natural Wonders of the World</t>
  </si>
  <si>
    <t>978-1-76067-625-4</t>
  </si>
  <si>
    <t>Fighting for Childrens Rights/A Dollar a Day/Children and Work</t>
  </si>
  <si>
    <t>978-1-76067-626-1</t>
  </si>
  <si>
    <t>The Camera Doesn't Lie/The Scoop/Caught on Camera</t>
  </si>
  <si>
    <t>978-1-76067-627-8</t>
  </si>
  <si>
    <t>Living in Harsh Environments/ Into the Desert/Living With the Weather</t>
  </si>
  <si>
    <t>978-1-76067-628-5</t>
  </si>
  <si>
    <t>The Mystery of the Pyramids/King for a Week/Archaeological Treasures</t>
  </si>
  <si>
    <t xml:space="preserve">Guided Reading  Student Books </t>
  </si>
  <si>
    <t xml:space="preserve">Includes Pair of Student Books (SB) 6 copies each and Free Lesson Plans (LP) </t>
  </si>
  <si>
    <t>978-1-76067-629-2</t>
  </si>
  <si>
    <t>978-1-76067-630-8</t>
  </si>
  <si>
    <t>978-1-76067-631-5</t>
  </si>
  <si>
    <t>978-1-76067-632-2</t>
  </si>
  <si>
    <t>978-1-76067-633-9</t>
  </si>
  <si>
    <t>978-1-76067-634-6</t>
  </si>
  <si>
    <t>978-1-76067-635-3</t>
  </si>
  <si>
    <t>978-1-76067-636-0</t>
  </si>
  <si>
    <t>978-1-76067-637-7</t>
  </si>
  <si>
    <t>978-1-76067-638-4</t>
  </si>
  <si>
    <t>978-1-76067-639-1</t>
  </si>
  <si>
    <t>978-1-76067-640-7</t>
  </si>
  <si>
    <t xml:space="preserve">Guided Reading Perspectives Books </t>
  </si>
  <si>
    <t xml:space="preserve">                          Includes Pair of Perspectives (PB) 6 copies each and Free Lesson Plans (LP) </t>
  </si>
  <si>
    <t>978-1-76067-641-4</t>
  </si>
  <si>
    <t>978-1-76067-642-1</t>
  </si>
  <si>
    <t>978-1-76067-643-8</t>
  </si>
  <si>
    <t>978-1-76067-644-5</t>
  </si>
  <si>
    <t>978-1-76067-645-2</t>
  </si>
  <si>
    <t>978-1-76067-646-9</t>
  </si>
  <si>
    <t>978-1-76067-647-6</t>
  </si>
  <si>
    <t>978-1-76067-648-3</t>
  </si>
  <si>
    <t>978-1-76067-649-0</t>
  </si>
  <si>
    <t>978-1-76067-650-6</t>
  </si>
  <si>
    <t>978-1-76067-651-3</t>
  </si>
  <si>
    <t>978-1-76067-652-0</t>
  </si>
  <si>
    <t>Pack Includes Lesson Plan and Vocabulary Starter</t>
  </si>
  <si>
    <t>Assorted Packs L1-30</t>
  </si>
  <si>
    <t>Includes Student Books (SB), Vocabulary Starter (VS) Lesson Plans (LP) where stated</t>
  </si>
  <si>
    <t>978-1-76086-213-8</t>
  </si>
  <si>
    <t>L1-30</t>
  </si>
  <si>
    <t>Complete Set - 280 Paired SB, 140 LP, 24 VS</t>
  </si>
  <si>
    <t>978-1-76086-214-5</t>
  </si>
  <si>
    <t>Guided Reading Complete Set 280 Paired SB x 6, 140 Free LP, 24 Free VS</t>
  </si>
  <si>
    <t>978-1-76086-215-2</t>
  </si>
  <si>
    <t>L1-2</t>
  </si>
  <si>
    <t>Early Emergent Reading Stage - 48 Paired SB, 24 LP, 24 VS</t>
  </si>
  <si>
    <t>978-1-76086-216-9</t>
  </si>
  <si>
    <t>Guided Reading Early Emergent Reading Stage - 48 Paired SB x 6, 24 Free LP, 24 Free VS</t>
  </si>
  <si>
    <t>978-1-76038-689-4</t>
  </si>
  <si>
    <t>L3-6</t>
  </si>
  <si>
    <t>Emergent Reading Stage - 40 Paired SB, 20 LP</t>
  </si>
  <si>
    <t>978-1-76038-690-0</t>
  </si>
  <si>
    <t>Guided Reading Emergent Reading Stage - 40 Paired SB x 6, 20 Free LP</t>
  </si>
  <si>
    <t>978-1-76038-691-7</t>
  </si>
  <si>
    <t>L7-10</t>
  </si>
  <si>
    <t>Early Reading Stage - 40 Paired SB, 20 LP</t>
  </si>
  <si>
    <t>978-1-76038-692-4</t>
  </si>
  <si>
    <t>Guided Reading Early Reading Stage - 40 Paired SB x 6, 20 Free LP</t>
  </si>
  <si>
    <t>978-1-76038-693-1</t>
  </si>
  <si>
    <t>L11-14</t>
  </si>
  <si>
    <t>Transitional Reading Stage - 40 Paired SB, 20 LP</t>
  </si>
  <si>
    <t>978-1-76038-694-8</t>
  </si>
  <si>
    <t>Guided Reading Transitional Reading Stage - 40 Paired SB x 6, 20 Free LP</t>
  </si>
  <si>
    <t>978-1-76038-695-5</t>
  </si>
  <si>
    <t>L15-18</t>
  </si>
  <si>
    <t>Early Fluent Reading Stage - 40 Paired SB, 20 LP</t>
  </si>
  <si>
    <t>978-1-76038-696-2</t>
  </si>
  <si>
    <t>Guided Reading Early Fluent Reading Stage - 40 Paired SB x 6, 20 Free LP</t>
  </si>
  <si>
    <t>978-1-76038-697-9</t>
  </si>
  <si>
    <t>L19-24</t>
  </si>
  <si>
    <t>Fluent Reading Stage - 48  Paired SB, 24 LP</t>
  </si>
  <si>
    <t>978-1-76038-698-6</t>
  </si>
  <si>
    <t>Guided Reading Fluent Reading Stage - 48 Paired SB x 6, 24 Free LP</t>
  </si>
  <si>
    <t>978-1-76038-699-3</t>
  </si>
  <si>
    <t>L25-30</t>
  </si>
  <si>
    <t>Fluent Plus Reading Stage - 24 Paired SB, 12 LP</t>
  </si>
  <si>
    <t>978-1-76038-700-6</t>
  </si>
  <si>
    <t>Guided Reading Fluent Plus Reading Stage - 24 Paired SB x 6, 12 Free LP</t>
  </si>
  <si>
    <t>Guided Reading Paired Sets</t>
  </si>
  <si>
    <t xml:space="preserve">Includes Pair of Student Books (SB) 6 copies each, Free Vocabulary Starter (VS L1-2) Free Lesson Plans (LP All Levels) </t>
  </si>
  <si>
    <t>978-1-76038-701-3</t>
  </si>
  <si>
    <t>L1</t>
  </si>
  <si>
    <t>978-1-76038-702-0</t>
  </si>
  <si>
    <t>978-1-76038-703-7</t>
  </si>
  <si>
    <t>978-1-76038-704-4</t>
  </si>
  <si>
    <t>978-1-76038-705-1</t>
  </si>
  <si>
    <t>978-1-76038-706-8</t>
  </si>
  <si>
    <t>978-1-76038-707-5</t>
  </si>
  <si>
    <t>978-1-76038-708-2</t>
  </si>
  <si>
    <t>978-1-76038-709-9</t>
  </si>
  <si>
    <t>978-1-76086-217-6</t>
  </si>
  <si>
    <t>978-1-76086-218-3</t>
  </si>
  <si>
    <t xml:space="preserve">What Can You See?/Animal Babies </t>
  </si>
  <si>
    <t>978-1-76086-219-0</t>
  </si>
  <si>
    <t>A Day At the Beach/What’s At the Beach?</t>
  </si>
  <si>
    <t>978-1-76038-710-5</t>
  </si>
  <si>
    <t>L2</t>
  </si>
  <si>
    <t>978-1-76038-711-2</t>
  </si>
  <si>
    <t>978-1-76038-712-9</t>
  </si>
  <si>
    <t>978-1-76038-713-6</t>
  </si>
  <si>
    <t>978-1-76038-714-3</t>
  </si>
  <si>
    <t>978-1-76038-715-0</t>
  </si>
  <si>
    <t>978-1-76038-716-7</t>
  </si>
  <si>
    <t>978-1-76038-717-4</t>
  </si>
  <si>
    <t>978-1-76038-718-1</t>
  </si>
  <si>
    <t>978-1-76086-220-6</t>
  </si>
  <si>
    <t>978-1-76086-221-3</t>
  </si>
  <si>
    <t>A Day At the Zoo/Look At My Dog</t>
  </si>
  <si>
    <t>978-1-76086-222-0</t>
  </si>
  <si>
    <t>978-1-76038-719-8</t>
  </si>
  <si>
    <t>L3</t>
  </si>
  <si>
    <t>978-1-76038-720-4</t>
  </si>
  <si>
    <t>978-1-76038-721-1</t>
  </si>
  <si>
    <t>978-1-76038-722-8</t>
  </si>
  <si>
    <t>978-1-76038-723-5</t>
  </si>
  <si>
    <t>978-1-76038-727-3</t>
  </si>
  <si>
    <t>L4</t>
  </si>
  <si>
    <t>978-1-76038-728-0</t>
  </si>
  <si>
    <t>978-1-76038-724-2</t>
  </si>
  <si>
    <t>978-1-76038-725-9</t>
  </si>
  <si>
    <t>978-1-76038-726-6</t>
  </si>
  <si>
    <t>978-1-76038-729-7</t>
  </si>
  <si>
    <t>L5</t>
  </si>
  <si>
    <t>978-1-76038-730-3</t>
  </si>
  <si>
    <t>978-1-76038-731-0</t>
  </si>
  <si>
    <t>978-1-76038-732-7</t>
  </si>
  <si>
    <t>978-1-76038-733-4</t>
  </si>
  <si>
    <t>978-1-76038-737-2</t>
  </si>
  <si>
    <t>L6</t>
  </si>
  <si>
    <t>978-1-76038-738-9</t>
  </si>
  <si>
    <t>978-1-76038-734-1</t>
  </si>
  <si>
    <t>978-1-76038-735-8</t>
  </si>
  <si>
    <t>978-1-76038-736-5</t>
  </si>
  <si>
    <t>978-1-76038-739-6</t>
  </si>
  <si>
    <t>L7</t>
  </si>
  <si>
    <t>978-1-76038-740-2</t>
  </si>
  <si>
    <t>978-1-76038-741-9</t>
  </si>
  <si>
    <t>978-1-76038-742-6</t>
  </si>
  <si>
    <t>978-1-76038-743-3</t>
  </si>
  <si>
    <t>978-1-76038-744-0</t>
  </si>
  <si>
    <t>L8</t>
  </si>
  <si>
    <t>978-1-76038-745-7</t>
  </si>
  <si>
    <t>978-1-76038-746-4</t>
  </si>
  <si>
    <t>978-1-76038-747-1</t>
  </si>
  <si>
    <t>978-1-76038-748-8</t>
  </si>
  <si>
    <t>978-1-76038-749-5</t>
  </si>
  <si>
    <t>L9</t>
  </si>
  <si>
    <t>978-1-76038-750-1</t>
  </si>
  <si>
    <t>978-1-76038-751-8</t>
  </si>
  <si>
    <t>978-1-76038-752-5</t>
  </si>
  <si>
    <t>978-1-76038-753-2</t>
  </si>
  <si>
    <t>978-1-76038-754-9</t>
  </si>
  <si>
    <t>L10</t>
  </si>
  <si>
    <t>978-1-76038-755-6</t>
  </si>
  <si>
    <t>978-1-76038-756-3</t>
  </si>
  <si>
    <t>978-1-76038-757-0</t>
  </si>
  <si>
    <t>978-1-76038-758-7</t>
  </si>
  <si>
    <t>978-1-76038-759-4</t>
  </si>
  <si>
    <t>L11</t>
  </si>
  <si>
    <t>978-1-76038-760-0</t>
  </si>
  <si>
    <t>978-1-76038-761-7</t>
  </si>
  <si>
    <t>978-1-76038-762-4</t>
  </si>
  <si>
    <t>978-1-76038-763-1</t>
  </si>
  <si>
    <t>978-1-76038-764-8</t>
  </si>
  <si>
    <t>L12</t>
  </si>
  <si>
    <t>978-1-76038-765-5</t>
  </si>
  <si>
    <t>978-1-76038-766-2</t>
  </si>
  <si>
    <t>978-1-76038-767-9</t>
  </si>
  <si>
    <t>978-1-76038-768-6</t>
  </si>
  <si>
    <t>978-1-76038-769-3</t>
  </si>
  <si>
    <t>L13</t>
  </si>
  <si>
    <t>978-1-76038-770-9</t>
  </si>
  <si>
    <t>978-1-76038-771-6</t>
  </si>
  <si>
    <t>978-1-76038-772-3</t>
  </si>
  <si>
    <t>978-1-76038-773-0</t>
  </si>
  <si>
    <t>978-1-76038-774-7</t>
  </si>
  <si>
    <t>L14</t>
  </si>
  <si>
    <t>978-1-76038-775-4</t>
  </si>
  <si>
    <t>978-1-76038-776-1</t>
  </si>
  <si>
    <t>978-1-76038-777-8</t>
  </si>
  <si>
    <t>978-1-76038-778-5</t>
  </si>
  <si>
    <t>978-1-76038-779-2</t>
  </si>
  <si>
    <t>L15</t>
  </si>
  <si>
    <t>978-1-76038-780-8</t>
  </si>
  <si>
    <t>978-1-76038-781-5</t>
  </si>
  <si>
    <t>978-1-76038-782-2</t>
  </si>
  <si>
    <t>978-1-76038-783-9</t>
  </si>
  <si>
    <t>978-1-76038-784-6</t>
  </si>
  <si>
    <t>L16</t>
  </si>
  <si>
    <t>978-1-76038-785-3</t>
  </si>
  <si>
    <t>978-1-76038-786-0</t>
  </si>
  <si>
    <t>978-1-76038-787-7</t>
  </si>
  <si>
    <t>978-1-76038-788-4</t>
  </si>
  <si>
    <t>978-1-76038-789-1</t>
  </si>
  <si>
    <t>L17</t>
  </si>
  <si>
    <t>978-1-76038-790-7</t>
  </si>
  <si>
    <t>978-1-76038-791-4</t>
  </si>
  <si>
    <t>978-1-76038-792-1</t>
  </si>
  <si>
    <t>978-1-76038-793-8</t>
  </si>
  <si>
    <t>978-1-76038-794-5</t>
  </si>
  <si>
    <t>L18</t>
  </si>
  <si>
    <t>978-1-76038-795-2</t>
  </si>
  <si>
    <t>978-1-76038-796-9</t>
  </si>
  <si>
    <t>978-1-76038-797-6</t>
  </si>
  <si>
    <t>978-1-76038-798-3</t>
  </si>
  <si>
    <t>978-1-76038-799-0</t>
  </si>
  <si>
    <t>L19</t>
  </si>
  <si>
    <t>978-1-76038-800-3</t>
  </si>
  <si>
    <t>978-1-76038-801-0</t>
  </si>
  <si>
    <t>978-1-76038-802-7</t>
  </si>
  <si>
    <t>978-1-76038-803-4</t>
  </si>
  <si>
    <t>L20</t>
  </si>
  <si>
    <t>978-1-76038-804-1</t>
  </si>
  <si>
    <t>978-1-76038-805-8</t>
  </si>
  <si>
    <t>978-1-76038-806-5</t>
  </si>
  <si>
    <t>978-1-76038-807-2</t>
  </si>
  <si>
    <t>L21</t>
  </si>
  <si>
    <t>978-1-76038-808-9</t>
  </si>
  <si>
    <t>978-1-76038-809-6</t>
  </si>
  <si>
    <t>978-1-76038-810-2</t>
  </si>
  <si>
    <t>978-1-76038-811-9</t>
  </si>
  <si>
    <t>L22</t>
  </si>
  <si>
    <t>978-1-76038-812-6</t>
  </si>
  <si>
    <t>978-1-76038-813-3</t>
  </si>
  <si>
    <t>978-1-76038-814-0</t>
  </si>
  <si>
    <t>978-1-76038-815-7</t>
  </si>
  <si>
    <t>L23</t>
  </si>
  <si>
    <t>978-1-76038-816-4</t>
  </si>
  <si>
    <t>978-1-76038-817-1</t>
  </si>
  <si>
    <t>978-1-76038-818-8</t>
  </si>
  <si>
    <t>978-1-76038-819-5</t>
  </si>
  <si>
    <t>L24</t>
  </si>
  <si>
    <t>978-1-76038-820-1</t>
  </si>
  <si>
    <t>978-1-76038-821-8</t>
  </si>
  <si>
    <t>978-1-76038-822-5</t>
  </si>
  <si>
    <t>978-1-76038-823-2</t>
  </si>
  <si>
    <t>L25</t>
  </si>
  <si>
    <t>978-1-76038-824-9</t>
  </si>
  <si>
    <t>978-1-76038-825-6</t>
  </si>
  <si>
    <t>L26</t>
  </si>
  <si>
    <t>978-1-76038-826-3</t>
  </si>
  <si>
    <t>978-1-76038-827-0</t>
  </si>
  <si>
    <t>L27</t>
  </si>
  <si>
    <t>978-1-76038-828-7</t>
  </si>
  <si>
    <t>978-1-76038-829-4</t>
  </si>
  <si>
    <t>L28</t>
  </si>
  <si>
    <t>978-1-76038-830-0</t>
  </si>
  <si>
    <t>978-1-76038-831-7</t>
  </si>
  <si>
    <t>L29</t>
  </si>
  <si>
    <t>978-1-76038-832-4</t>
  </si>
  <si>
    <t>978-1-76038-833-1</t>
  </si>
  <si>
    <t>L30</t>
  </si>
  <si>
    <t>978-1-76038-834-8</t>
  </si>
  <si>
    <t>Level Packs - SINGLE</t>
  </si>
  <si>
    <t>1 copy of each Student Book from each level</t>
  </si>
  <si>
    <t>978-1-76086-223-7</t>
  </si>
  <si>
    <t xml:space="preserve"> Level 1 - 24 titles</t>
  </si>
  <si>
    <t>978-1-76086-224-4</t>
  </si>
  <si>
    <t xml:space="preserve"> Level 2 - 24 titles</t>
  </si>
  <si>
    <t>978-1-76067-661-2</t>
  </si>
  <si>
    <t xml:space="preserve"> Level 3 - 10 titles</t>
  </si>
  <si>
    <t>978-1-76067-662-9</t>
  </si>
  <si>
    <t xml:space="preserve"> Level 4 - 10 titles</t>
  </si>
  <si>
    <t>978-1-76067-663-6</t>
  </si>
  <si>
    <t xml:space="preserve"> Level 5 - 10 titles</t>
  </si>
  <si>
    <t>978-1-76067-664-3</t>
  </si>
  <si>
    <t xml:space="preserve"> Level 6 - 10 titles</t>
  </si>
  <si>
    <t>978-1-76067-665-0</t>
  </si>
  <si>
    <t xml:space="preserve"> Level 7 - 10 titles</t>
  </si>
  <si>
    <t>978-1-76067-666-7</t>
  </si>
  <si>
    <t xml:space="preserve"> Level 8 - 10 titles</t>
  </si>
  <si>
    <t>978-1-76067-667-4</t>
  </si>
  <si>
    <t xml:space="preserve"> Level 9 - 10 titles</t>
  </si>
  <si>
    <t>978-1-76067-668-1</t>
  </si>
  <si>
    <t xml:space="preserve"> Level 10 - 10 titles</t>
  </si>
  <si>
    <t>978-1-76067-669-8</t>
  </si>
  <si>
    <t xml:space="preserve"> Level 11 - 10 titles</t>
  </si>
  <si>
    <t>978-1-76067-670-4</t>
  </si>
  <si>
    <t xml:space="preserve"> Level 12 - 10 titles</t>
  </si>
  <si>
    <t>978-1-76067-671-1</t>
  </si>
  <si>
    <t xml:space="preserve"> Level 13 - 10 titles</t>
  </si>
  <si>
    <t>978-1-76067-672-8</t>
  </si>
  <si>
    <t xml:space="preserve"> Level 14 - 10 titles</t>
  </si>
  <si>
    <t>978-1-76067-673-5</t>
  </si>
  <si>
    <t xml:space="preserve"> Level 15 - 10 titles</t>
  </si>
  <si>
    <t>978-1-76067-674-2</t>
  </si>
  <si>
    <t xml:space="preserve"> Level 16 - 10 titles</t>
  </si>
  <si>
    <t>978-1-76067-675-9</t>
  </si>
  <si>
    <t xml:space="preserve"> Level 17 - 10 titles</t>
  </si>
  <si>
    <t>978-1-76067-676-6</t>
  </si>
  <si>
    <t xml:space="preserve"> Level 18 - 10 titles</t>
  </si>
  <si>
    <t>978-1-76067-677-3</t>
  </si>
  <si>
    <t xml:space="preserve"> Level 19 - 8 titles</t>
  </si>
  <si>
    <t>978-1-76067-678-0</t>
  </si>
  <si>
    <t xml:space="preserve"> Level 20 - 8 titles</t>
  </si>
  <si>
    <t>978-1-76067-679-7</t>
  </si>
  <si>
    <t xml:space="preserve"> Level 21 - 8 titles</t>
  </si>
  <si>
    <t>978-1-76067-680-3</t>
  </si>
  <si>
    <t xml:space="preserve"> Level 22 - 8 titles</t>
  </si>
  <si>
    <t>978-1-76067-681-0</t>
  </si>
  <si>
    <t xml:space="preserve"> Level 23 - 8 titles</t>
  </si>
  <si>
    <t>978-1-76067-682-7</t>
  </si>
  <si>
    <t xml:space="preserve"> Level 24 - 8 titles</t>
  </si>
  <si>
    <t>978-1-76067-683-4</t>
  </si>
  <si>
    <t xml:space="preserve"> Level 25 - 4 titles</t>
  </si>
  <si>
    <t>978-1-76067-684-1</t>
  </si>
  <si>
    <t xml:space="preserve"> Level 26 - 4 titles</t>
  </si>
  <si>
    <t>978-1-76067-685-8</t>
  </si>
  <si>
    <t xml:space="preserve"> Level 27 - 4 titles</t>
  </si>
  <si>
    <t>978-1-76067-686-5</t>
  </si>
  <si>
    <t xml:space="preserve"> Level 28 - 4 titles</t>
  </si>
  <si>
    <t>978-1-76067-687-2</t>
  </si>
  <si>
    <t xml:space="preserve"> Level 29 - 4 titles</t>
  </si>
  <si>
    <t>978-1-76067-688-9</t>
  </si>
  <si>
    <t xml:space="preserve"> Level 30 - 4 titles</t>
  </si>
  <si>
    <t>Level Packs - GUIDED READING</t>
  </si>
  <si>
    <t>6 copies of each Student Book from each level (includes free Lesson Plan and Vocabulary Starter -L1-2)</t>
  </si>
  <si>
    <t>978-1-76086-225-1</t>
  </si>
  <si>
    <t xml:space="preserve"> Level 1 - 24 titles x 6 copies plus Free Lesson Plan and Vocabulary Starter</t>
  </si>
  <si>
    <t>978-1-76086-226-8</t>
  </si>
  <si>
    <t xml:space="preserve"> Level 2 - 24 titles x 6 copies plus Free Lesson Plan and Vocabulary Starter</t>
  </si>
  <si>
    <t>978-1-76067-691-9</t>
  </si>
  <si>
    <t xml:space="preserve"> Level 3 - 10 titles x 6 copies plus Free Lesson</t>
  </si>
  <si>
    <t>978-1-76067-692-6</t>
  </si>
  <si>
    <t xml:space="preserve"> Level 4 - 10 titles x 6 copies plus Free Lesson</t>
  </si>
  <si>
    <t>978-1-76067-693-3</t>
  </si>
  <si>
    <t xml:space="preserve"> Level 5 - 10 titles x 6 copies plus Free Lesson</t>
  </si>
  <si>
    <t>978-1-76067-694-0</t>
  </si>
  <si>
    <t xml:space="preserve"> Level 6 - 10 titles x 6 copies plus Free Lesson</t>
  </si>
  <si>
    <t>978-1-76067-695-7</t>
  </si>
  <si>
    <t xml:space="preserve"> Level 7 - 10 titles x 6 copies plus Free Lesson</t>
  </si>
  <si>
    <t>978-1-76067-696-4</t>
  </si>
  <si>
    <t xml:space="preserve"> Level 8 - 10 titles x 6 copies plus Free Lesson</t>
  </si>
  <si>
    <t>978-1-76067-697-1</t>
  </si>
  <si>
    <t xml:space="preserve"> Level 9 - 10 titles x 6 copies plus Free Lesson</t>
  </si>
  <si>
    <t>978-1-76067-698-8</t>
  </si>
  <si>
    <t xml:space="preserve"> Level 10 - 10 titles x 6 copies plus Free Lesson</t>
  </si>
  <si>
    <t>978-1-76067-699-5</t>
  </si>
  <si>
    <t xml:space="preserve"> Level 11 - 10 titles x 6 copies plus Free Lesson</t>
  </si>
  <si>
    <t>978-1-76067-700-8</t>
  </si>
  <si>
    <t xml:space="preserve"> Level 12 - 10 titles x 6 copies plus Free Lesson</t>
  </si>
  <si>
    <t>978-1-76067-701-5</t>
  </si>
  <si>
    <t xml:space="preserve"> Level 13 - 10 titles x 6 copies plus Free Lesson</t>
  </si>
  <si>
    <t>978-1-76067-702-2</t>
  </si>
  <si>
    <t xml:space="preserve"> Level 14 - 10 titles x 6 copies plus Free Lesson</t>
  </si>
  <si>
    <t>978-1-76067-703-9</t>
  </si>
  <si>
    <t xml:space="preserve"> Level 15 - 10 titles x 6 copies plus Free Lesson</t>
  </si>
  <si>
    <t>978-1-76067-704-6</t>
  </si>
  <si>
    <t xml:space="preserve"> Level 16 - 10 titles x 6 copies plus Free Lesson</t>
  </si>
  <si>
    <t>978-1-76067-705-3</t>
  </si>
  <si>
    <t xml:space="preserve"> Level 17 - 10 titles x 6 copies plus Free Lesson</t>
  </si>
  <si>
    <t>978-1-76067-706-0</t>
  </si>
  <si>
    <t xml:space="preserve"> Level 18 - 10 titles x 6 copies plus Free Lesson</t>
  </si>
  <si>
    <t>978-1-76067-707-7</t>
  </si>
  <si>
    <t xml:space="preserve"> Level 19 - 8 titles x 6 copies plus Free Lesson</t>
  </si>
  <si>
    <t>978-1-76067-708-4</t>
  </si>
  <si>
    <t xml:space="preserve"> Level 20 - 8 titles x 6 copies plus Free Lesson</t>
  </si>
  <si>
    <t>978-1-76067-709-1</t>
  </si>
  <si>
    <t xml:space="preserve"> Level 21 - 8 titles x 6 copies plus Free Lesson</t>
  </si>
  <si>
    <t>978-1-76067-710-7</t>
  </si>
  <si>
    <t xml:space="preserve"> Level 22 - 8 titles x 6 copies plus Free Lesson</t>
  </si>
  <si>
    <t>978-1-76067-711-4</t>
  </si>
  <si>
    <t xml:space="preserve"> Level 23 - 8 titles x 6 copies plus Free Lesson</t>
  </si>
  <si>
    <t>978-1-76067-712-1</t>
  </si>
  <si>
    <t xml:space="preserve"> Level 24 - 8 titles x 6 copies plus Free Lesson</t>
  </si>
  <si>
    <t>978-1-76067-713-8</t>
  </si>
  <si>
    <t xml:space="preserve"> Level 25 - 4 titles x 6 copies plus Free Lesson</t>
  </si>
  <si>
    <t>978-1-76067-714-5</t>
  </si>
  <si>
    <t xml:space="preserve"> Level 26 - 4 titles x 6 copies plus Free Lesson</t>
  </si>
  <si>
    <t>978-1-76067-715-2</t>
  </si>
  <si>
    <t xml:space="preserve"> Level 27 - 4 titles x 6 copies plus Free Lesson</t>
  </si>
  <si>
    <t>978-1-76067-716-9</t>
  </si>
  <si>
    <t xml:space="preserve"> Level 28 - 4 titles x 6 copies plus Free Lesson</t>
  </si>
  <si>
    <t>978-1-76067-717-6</t>
  </si>
  <si>
    <t xml:space="preserve"> Level 29 - 4 titles x 6 copies plus Free Lesson</t>
  </si>
  <si>
    <t>978-1-76067-718-3</t>
  </si>
  <si>
    <t xml:space="preserve"> Level 30 - 4 titles x 6 copies plus Free Lesson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</si>
</sst>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_-&quot;$&quot;* #,##0.00_-;\-&quot;$&quot;* #,##0.00_-;_-&quot;$&quot;* &quot;-&quot;??_-;_-@_-"/>
    <numFmt numFmtId="165" formatCode="&quot;$&quot;#,##0.00"/>
    <numFmt numFmtId="166" formatCode="[$$-C09]#,##0.00"/>
  </numFmts>
  <fonts count="22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b/>
      <sz val="11"/>
      <color indexed="18"/>
      <name val="Arial"/>
      <family val="2"/>
    </font>
    <font>
      <sz val="12"/>
      <color indexed="18"/>
      <name val="MS Sans Serif"/>
      <family val="2"/>
    </font>
    <font>
      <sz val="11"/>
      <color indexed="56"/>
      <name val="Arial"/>
      <family val="2"/>
    </font>
    <font>
      <b/>
      <sz val="11"/>
      <color indexed="18"/>
      <name val="Arial Narrow"/>
      <family val="2"/>
    </font>
    <font>
      <sz val="11"/>
      <color indexed="8"/>
      <name val="Calibri"/>
      <family val="2"/>
    </font>
    <font>
      <b/>
      <sz val="14"/>
      <color theme="0"/>
      <name val="Calibri"/>
    </font>
    <font>
      <b/>
      <sz val="14"/>
      <name val="Calibri"/>
    </font>
    <font>
      <sz val="14"/>
      <name val="Calibri"/>
    </font>
    <font>
      <sz val="14"/>
      <color theme="0"/>
      <name val="Calibri"/>
    </font>
    <font>
      <sz val="14"/>
      <color rgb="FF000000"/>
      <name val="Calibri"/>
    </font>
    <font>
      <sz val="14"/>
      <color rgb="FFFF0000"/>
      <name val="Calibri"/>
    </font>
    <font>
      <sz val="14"/>
      <name val="Calibri"/>
      <scheme val="minor"/>
    </font>
    <font>
      <b/>
      <sz val="12"/>
      <name val="Calibri"/>
      <family val="2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6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" fontId="4" fillId="4" borderId="3" applyNumberFormat="0" applyProtection="0">
      <alignment vertical="center"/>
    </xf>
    <xf numFmtId="4" fontId="5" fillId="4" borderId="3" applyNumberFormat="0" applyProtection="0">
      <alignment horizontal="left" vertical="center" indent="1"/>
    </xf>
    <xf numFmtId="4" fontId="6" fillId="2" borderId="3" applyNumberFormat="0" applyProtection="0">
      <alignment vertical="center"/>
    </xf>
    <xf numFmtId="4" fontId="7" fillId="5" borderId="3" applyNumberFormat="0" applyProtection="0">
      <alignment horizontal="center"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7">
    <xf numFmtId="0" fontId="0" fillId="0" borderId="0" xfId="0"/>
    <xf numFmtId="49" fontId="9" fillId="8" borderId="0" xfId="0" applyNumberFormat="1" applyFont="1" applyFill="1" applyBorder="1" applyAlignment="1">
      <alignment horizontal="left" vertical="center"/>
    </xf>
    <xf numFmtId="1" fontId="10" fillId="8" borderId="0" xfId="0" applyNumberFormat="1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>
      <alignment horizontal="left" vertical="center"/>
    </xf>
    <xf numFmtId="8" fontId="11" fillId="8" borderId="0" xfId="0" applyNumberFormat="1" applyFont="1" applyFill="1" applyBorder="1" applyAlignment="1">
      <alignment horizontal="center" vertical="center"/>
    </xf>
    <xf numFmtId="38" fontId="11" fillId="8" borderId="0" xfId="0" applyNumberFormat="1" applyFont="1" applyFill="1" applyBorder="1" applyAlignment="1">
      <alignment horizontal="center" vertical="center"/>
    </xf>
    <xf numFmtId="165" fontId="11" fillId="8" borderId="0" xfId="0" applyNumberFormat="1" applyFont="1" applyFill="1" applyBorder="1" applyAlignment="1">
      <alignment horizontal="center" vertical="center"/>
    </xf>
    <xf numFmtId="1" fontId="11" fillId="8" borderId="0" xfId="0" applyNumberFormat="1" applyFont="1" applyFill="1" applyBorder="1" applyAlignment="1">
      <alignment horizontal="left" vertical="center"/>
    </xf>
    <xf numFmtId="165" fontId="11" fillId="8" borderId="0" xfId="0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/>
    </xf>
    <xf numFmtId="8" fontId="11" fillId="0" borderId="1" xfId="0" applyNumberFormat="1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>
      <alignment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165" fontId="11" fillId="3" borderId="1" xfId="105" applyNumberFormat="1" applyFont="1" applyFill="1" applyBorder="1" applyAlignment="1">
      <alignment horizontal="center" vertical="center"/>
    </xf>
    <xf numFmtId="38" fontId="11" fillId="3" borderId="1" xfId="105" applyNumberFormat="1" applyFont="1" applyFill="1" applyBorder="1" applyAlignment="1">
      <alignment horizontal="center" vertical="center"/>
    </xf>
    <xf numFmtId="1" fontId="11" fillId="3" borderId="1" xfId="105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11" fillId="0" borderId="1" xfId="105" applyNumberFormat="1" applyFont="1" applyFill="1" applyBorder="1" applyAlignment="1">
      <alignment horizontal="center" vertical="center"/>
    </xf>
    <xf numFmtId="38" fontId="11" fillId="0" borderId="1" xfId="105" applyNumberFormat="1" applyFont="1" applyFill="1" applyBorder="1" applyAlignment="1">
      <alignment horizontal="center" vertical="center"/>
    </xf>
    <xf numFmtId="0" fontId="11" fillId="3" borderId="1" xfId="0" applyFont="1" applyFill="1" applyBorder="1"/>
    <xf numFmtId="49" fontId="11" fillId="0" borderId="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left" vertical="top"/>
    </xf>
    <xf numFmtId="165" fontId="11" fillId="3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 wrapText="1"/>
    </xf>
    <xf numFmtId="165" fontId="11" fillId="0" borderId="1" xfId="0" applyNumberFormat="1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 vertical="top"/>
    </xf>
    <xf numFmtId="49" fontId="11" fillId="3" borderId="1" xfId="0" applyNumberFormat="1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top"/>
    </xf>
    <xf numFmtId="49" fontId="11" fillId="7" borderId="1" xfId="0" applyNumberFormat="1" applyFont="1" applyFill="1" applyBorder="1" applyAlignment="1">
      <alignment vertical="center" wrapText="1"/>
    </xf>
    <xf numFmtId="49" fontId="11" fillId="7" borderId="2" xfId="0" applyNumberFormat="1" applyFont="1" applyFill="1" applyBorder="1" applyAlignment="1">
      <alignment vertical="center" wrapText="1"/>
    </xf>
    <xf numFmtId="165" fontId="13" fillId="3" borderId="1" xfId="0" applyNumberFormat="1" applyFont="1" applyFill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49" fontId="11" fillId="6" borderId="1" xfId="0" applyNumberFormat="1" applyFont="1" applyFill="1" applyBorder="1" applyAlignment="1">
      <alignment vertical="center" wrapText="1"/>
    </xf>
    <xf numFmtId="49" fontId="11" fillId="6" borderId="2" xfId="0" applyNumberFormat="1" applyFont="1" applyFill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5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38" fontId="11" fillId="0" borderId="1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>
      <alignment horizontal="center" vertical="center"/>
    </xf>
    <xf numFmtId="38" fontId="11" fillId="0" borderId="0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0" borderId="4" xfId="0" applyNumberFormat="1" applyFont="1" applyBorder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8" fontId="10" fillId="0" borderId="0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1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 vertical="center"/>
    </xf>
    <xf numFmtId="1" fontId="11" fillId="8" borderId="0" xfId="0" applyNumberFormat="1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38" fontId="11" fillId="3" borderId="1" xfId="0" applyNumberFormat="1" applyFont="1" applyFill="1" applyBorder="1" applyAlignment="1">
      <alignment horizontal="center" vertical="center"/>
    </xf>
    <xf numFmtId="38" fontId="13" fillId="3" borderId="1" xfId="0" applyNumberFormat="1" applyFont="1" applyFill="1" applyBorder="1" applyAlignment="1">
      <alignment horizontal="center" vertical="center"/>
    </xf>
    <xf numFmtId="38" fontId="13" fillId="0" borderId="1" xfId="0" applyNumberFormat="1" applyFont="1" applyBorder="1" applyAlignment="1">
      <alignment horizontal="center" vertical="center"/>
    </xf>
    <xf numFmtId="38" fontId="13" fillId="0" borderId="1" xfId="0" applyNumberFormat="1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1" fontId="15" fillId="2" borderId="1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vertical="center"/>
    </xf>
    <xf numFmtId="1" fontId="11" fillId="2" borderId="7" xfId="0" applyNumberFormat="1" applyFont="1" applyFill="1" applyBorder="1" applyAlignment="1">
      <alignment horizontal="center" vertical="center"/>
    </xf>
    <xf numFmtId="165" fontId="11" fillId="0" borderId="7" xfId="105" applyNumberFormat="1" applyFont="1" applyFill="1" applyBorder="1" applyAlignment="1">
      <alignment horizontal="center" vertical="center"/>
    </xf>
    <xf numFmtId="38" fontId="11" fillId="0" borderId="7" xfId="105" applyNumberFormat="1" applyFont="1" applyFill="1" applyBorder="1" applyAlignment="1">
      <alignment horizontal="center" vertical="center"/>
    </xf>
    <xf numFmtId="49" fontId="9" fillId="8" borderId="8" xfId="0" applyNumberFormat="1" applyFont="1" applyFill="1" applyBorder="1" applyAlignment="1">
      <alignment horizontal="left" vertical="center"/>
    </xf>
    <xf numFmtId="1" fontId="11" fillId="8" borderId="9" xfId="0" applyNumberFormat="1" applyFont="1" applyFill="1" applyBorder="1" applyAlignment="1">
      <alignment horizontal="center" vertical="center"/>
    </xf>
    <xf numFmtId="49" fontId="11" fillId="8" borderId="9" xfId="0" applyNumberFormat="1" applyFont="1" applyFill="1" applyBorder="1" applyAlignment="1">
      <alignment vertical="center"/>
    </xf>
    <xf numFmtId="165" fontId="11" fillId="8" borderId="9" xfId="105" applyNumberFormat="1" applyFont="1" applyFill="1" applyBorder="1" applyAlignment="1">
      <alignment horizontal="center" vertical="center"/>
    </xf>
    <xf numFmtId="38" fontId="11" fillId="8" borderId="9" xfId="105" applyNumberFormat="1" applyFont="1" applyFill="1" applyBorder="1" applyAlignment="1">
      <alignment horizontal="center" vertical="center"/>
    </xf>
    <xf numFmtId="165" fontId="11" fillId="8" borderId="5" xfId="0" applyNumberFormat="1" applyFont="1" applyFill="1" applyBorder="1" applyAlignment="1">
      <alignment horizontal="right" vertical="center"/>
    </xf>
    <xf numFmtId="49" fontId="11" fillId="2" borderId="2" xfId="0" applyNumberFormat="1" applyFont="1" applyFill="1" applyBorder="1" applyAlignment="1">
      <alignment vertical="center"/>
    </xf>
    <xf numFmtId="1" fontId="11" fillId="2" borderId="2" xfId="0" applyNumberFormat="1" applyFont="1" applyFill="1" applyBorder="1" applyAlignment="1">
      <alignment horizontal="center" vertical="center"/>
    </xf>
    <xf numFmtId="165" fontId="11" fillId="0" borderId="2" xfId="105" applyNumberFormat="1" applyFont="1" applyFill="1" applyBorder="1" applyAlignment="1">
      <alignment horizontal="center" vertical="center"/>
    </xf>
    <xf numFmtId="38" fontId="11" fillId="0" borderId="2" xfId="105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right" vertical="center"/>
    </xf>
    <xf numFmtId="165" fontId="11" fillId="3" borderId="2" xfId="0" applyNumberFormat="1" applyFont="1" applyFill="1" applyBorder="1" applyAlignment="1">
      <alignment horizontal="right" vertical="center"/>
    </xf>
    <xf numFmtId="49" fontId="11" fillId="3" borderId="7" xfId="0" applyNumberFormat="1" applyFont="1" applyFill="1" applyBorder="1" applyAlignment="1">
      <alignment vertical="center"/>
    </xf>
    <xf numFmtId="1" fontId="11" fillId="3" borderId="7" xfId="0" applyNumberFormat="1" applyFont="1" applyFill="1" applyBorder="1" applyAlignment="1">
      <alignment horizontal="center" vertical="center"/>
    </xf>
    <xf numFmtId="165" fontId="11" fillId="3" borderId="7" xfId="105" applyNumberFormat="1" applyFont="1" applyFill="1" applyBorder="1" applyAlignment="1">
      <alignment horizontal="center" vertical="center"/>
    </xf>
    <xf numFmtId="38" fontId="11" fillId="3" borderId="7" xfId="105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/>
    </xf>
    <xf numFmtId="1" fontId="11" fillId="0" borderId="2" xfId="0" applyNumberFormat="1" applyFont="1" applyFill="1" applyBorder="1" applyAlignment="1">
      <alignment horizontal="center" vertical="center"/>
    </xf>
    <xf numFmtId="1" fontId="9" fillId="8" borderId="7" xfId="0" applyNumberFormat="1" applyFont="1" applyFill="1" applyBorder="1" applyAlignment="1">
      <alignment horizontal="left" vertical="center"/>
    </xf>
    <xf numFmtId="165" fontId="17" fillId="8" borderId="0" xfId="0" applyNumberFormat="1" applyFont="1" applyFill="1" applyBorder="1" applyAlignment="1">
      <alignment horizontal="right" vertical="center"/>
    </xf>
    <xf numFmtId="1" fontId="18" fillId="0" borderId="1" xfId="0" applyNumberFormat="1" applyFont="1" applyFill="1" applyBorder="1" applyAlignment="1">
      <alignment vertical="center"/>
    </xf>
    <xf numFmtId="1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65" fontId="18" fillId="0" borderId="1" xfId="0" applyNumberFormat="1" applyFont="1" applyBorder="1" applyAlignment="1">
      <alignment horizontal="right"/>
    </xf>
    <xf numFmtId="38" fontId="18" fillId="0" borderId="1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166" fontId="18" fillId="0" borderId="1" xfId="0" applyNumberFormat="1" applyFont="1" applyFill="1" applyBorder="1" applyAlignment="1">
      <alignment horizontal="right" vertical="center"/>
    </xf>
    <xf numFmtId="38" fontId="18" fillId="0" borderId="1" xfId="0" applyNumberFormat="1" applyFont="1" applyBorder="1" applyAlignment="1">
      <alignment horizontal="center" vertical="center"/>
    </xf>
    <xf numFmtId="1" fontId="11" fillId="3" borderId="2" xfId="0" applyNumberFormat="1" applyFont="1" applyFill="1" applyBorder="1" applyAlignment="1">
      <alignment vertical="center"/>
    </xf>
    <xf numFmtId="1" fontId="18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horizontal="right"/>
    </xf>
    <xf numFmtId="38" fontId="11" fillId="3" borderId="2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right"/>
    </xf>
    <xf numFmtId="1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right"/>
    </xf>
    <xf numFmtId="38" fontId="15" fillId="8" borderId="0" xfId="0" applyNumberFormat="1" applyFont="1" applyFill="1" applyBorder="1" applyAlignment="1">
      <alignment horizontal="center" vertical="center"/>
    </xf>
    <xf numFmtId="1" fontId="14" fillId="8" borderId="0" xfId="0" applyNumberFormat="1" applyFont="1" applyFill="1" applyBorder="1" applyAlignment="1">
      <alignment horizontal="left" vertical="center"/>
    </xf>
    <xf numFmtId="1" fontId="18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" fontId="15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1" fontId="20" fillId="3" borderId="1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center"/>
    </xf>
    <xf numFmtId="38" fontId="20" fillId="3" borderId="1" xfId="0" applyNumberFormat="1" applyFont="1" applyFill="1" applyBorder="1" applyAlignment="1">
      <alignment horizontal="center" vertical="center"/>
    </xf>
    <xf numFmtId="165" fontId="20" fillId="3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vertical="center"/>
    </xf>
    <xf numFmtId="165" fontId="20" fillId="0" borderId="1" xfId="0" applyNumberFormat="1" applyFont="1" applyBorder="1" applyAlignment="1">
      <alignment horizontal="center"/>
    </xf>
    <xf numFmtId="38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Fill="1" applyBorder="1" applyAlignment="1">
      <alignment horizontal="right" vertical="center"/>
    </xf>
    <xf numFmtId="38" fontId="15" fillId="3" borderId="1" xfId="0" applyNumberFormat="1" applyFont="1" applyFill="1" applyBorder="1" applyAlignment="1">
      <alignment horizontal="center" vertical="center"/>
    </xf>
    <xf numFmtId="38" fontId="1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" fontId="15" fillId="2" borderId="1" xfId="0" applyNumberFormat="1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left" vertical="center"/>
    </xf>
    <xf numFmtId="49" fontId="15" fillId="3" borderId="1" xfId="0" applyNumberFormat="1" applyFont="1" applyFill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left"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38" fontId="15" fillId="0" borderId="1" xfId="0" applyNumberFormat="1" applyFont="1" applyFill="1" applyBorder="1" applyAlignment="1">
      <alignment horizontal="center" vertical="center"/>
    </xf>
    <xf numFmtId="8" fontId="11" fillId="0" borderId="5" xfId="0" applyNumberFormat="1" applyFont="1" applyBorder="1" applyAlignment="1">
      <alignment horizontal="center" vertical="center"/>
    </xf>
    <xf numFmtId="38" fontId="11" fillId="0" borderId="5" xfId="0" applyNumberFormat="1" applyFont="1" applyBorder="1" applyAlignment="1">
      <alignment horizontal="center" vertical="center"/>
    </xf>
  </cellXfs>
  <cellStyles count="3364">
    <cellStyle name="Currency" xfId="105" builtinId="4"/>
    <cellStyle name="Currency 2 2" xfId="300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5" builtinId="9" hidden="1"/>
    <cellStyle name="Followed Hyperlink" xfId="2407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689" builtinId="9" hidden="1"/>
    <cellStyle name="Followed Hyperlink" xfId="2691" builtinId="9" hidden="1"/>
    <cellStyle name="Followed Hyperlink" xfId="2693" builtinId="9" hidden="1"/>
    <cellStyle name="Followed Hyperlink" xfId="2695" builtinId="9" hidden="1"/>
    <cellStyle name="Followed Hyperlink" xfId="2697" builtinId="9" hidden="1"/>
    <cellStyle name="Followed Hyperlink" xfId="2699" builtinId="9" hidden="1"/>
    <cellStyle name="Followed Hyperlink" xfId="2701" builtinId="9" hidden="1"/>
    <cellStyle name="Followed Hyperlink" xfId="2703" builtinId="9" hidden="1"/>
    <cellStyle name="Followed Hyperlink" xfId="2705" builtinId="9" hidden="1"/>
    <cellStyle name="Followed Hyperlink" xfId="2707" builtinId="9" hidden="1"/>
    <cellStyle name="Followed Hyperlink" xfId="2709" builtinId="9" hidden="1"/>
    <cellStyle name="Followed Hyperlink" xfId="2711" builtinId="9" hidden="1"/>
    <cellStyle name="Followed Hyperlink" xfId="2713" builtinId="9" hidden="1"/>
    <cellStyle name="Followed Hyperlink" xfId="2715" builtinId="9" hidden="1"/>
    <cellStyle name="Followed Hyperlink" xfId="2717" builtinId="9" hidden="1"/>
    <cellStyle name="Followed Hyperlink" xfId="2719" builtinId="9" hidden="1"/>
    <cellStyle name="Followed Hyperlink" xfId="2721" builtinId="9" hidden="1"/>
    <cellStyle name="Followed Hyperlink" xfId="2723" builtinId="9" hidden="1"/>
    <cellStyle name="Followed Hyperlink" xfId="2725" builtinId="9" hidden="1"/>
    <cellStyle name="Followed Hyperlink" xfId="2727" builtinId="9" hidden="1"/>
    <cellStyle name="Followed Hyperlink" xfId="2729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3" builtinId="9" hidden="1"/>
    <cellStyle name="Followed Hyperlink" xfId="2775" builtinId="9" hidden="1"/>
    <cellStyle name="Followed Hyperlink" xfId="2777" builtinId="9" hidden="1"/>
    <cellStyle name="Followed Hyperlink" xfId="2779" builtinId="9" hidden="1"/>
    <cellStyle name="Followed Hyperlink" xfId="2781" builtinId="9" hidden="1"/>
    <cellStyle name="Followed Hyperlink" xfId="2783" builtinId="9" hidden="1"/>
    <cellStyle name="Followed Hyperlink" xfId="2785" builtinId="9" hidden="1"/>
    <cellStyle name="Followed Hyperlink" xfId="2787" builtinId="9" hidden="1"/>
    <cellStyle name="Followed Hyperlink" xfId="2789" builtinId="9" hidden="1"/>
    <cellStyle name="Followed Hyperlink" xfId="2791" builtinId="9" hidden="1"/>
    <cellStyle name="Followed Hyperlink" xfId="2793" builtinId="9" hidden="1"/>
    <cellStyle name="Followed Hyperlink" xfId="2795" builtinId="9" hidden="1"/>
    <cellStyle name="Followed Hyperlink" xfId="2797" builtinId="9" hidden="1"/>
    <cellStyle name="Followed Hyperlink" xfId="2799" builtinId="9" hidden="1"/>
    <cellStyle name="Followed Hyperlink" xfId="2801" builtinId="9" hidden="1"/>
    <cellStyle name="Followed Hyperlink" xfId="2803" builtinId="9" hidden="1"/>
    <cellStyle name="Followed Hyperlink" xfId="2805" builtinId="9" hidden="1"/>
    <cellStyle name="Followed Hyperlink" xfId="2807" builtinId="9" hidden="1"/>
    <cellStyle name="Followed Hyperlink" xfId="2809" builtinId="9" hidden="1"/>
    <cellStyle name="Followed Hyperlink" xfId="2811" builtinId="9" hidden="1"/>
    <cellStyle name="Followed Hyperlink" xfId="2813" builtinId="9" hidden="1"/>
    <cellStyle name="Followed Hyperlink" xfId="2815" builtinId="9" hidden="1"/>
    <cellStyle name="Followed Hyperlink" xfId="2817" builtinId="9" hidden="1"/>
    <cellStyle name="Followed Hyperlink" xfId="2819" builtinId="9" hidden="1"/>
    <cellStyle name="Followed Hyperlink" xfId="2821" builtinId="9" hidden="1"/>
    <cellStyle name="Followed Hyperlink" xfId="2823" builtinId="9" hidden="1"/>
    <cellStyle name="Followed Hyperlink" xfId="2825" builtinId="9" hidden="1"/>
    <cellStyle name="Followed Hyperlink" xfId="2827" builtinId="9" hidden="1"/>
    <cellStyle name="Followed Hyperlink" xfId="2829" builtinId="9" hidden="1"/>
    <cellStyle name="Followed Hyperlink" xfId="2831" builtinId="9" hidden="1"/>
    <cellStyle name="Followed Hyperlink" xfId="2833" builtinId="9" hidden="1"/>
    <cellStyle name="Followed Hyperlink" xfId="2835" builtinId="9" hidden="1"/>
    <cellStyle name="Followed Hyperlink" xfId="2837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4" builtinId="8" hidden="1"/>
    <cellStyle name="Hyperlink" xfId="2406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88" builtinId="8" hidden="1"/>
    <cellStyle name="Hyperlink" xfId="2690" builtinId="8" hidden="1"/>
    <cellStyle name="Hyperlink" xfId="2692" builtinId="8" hidden="1"/>
    <cellStyle name="Hyperlink" xfId="2694" builtinId="8" hidden="1"/>
    <cellStyle name="Hyperlink" xfId="2696" builtinId="8" hidden="1"/>
    <cellStyle name="Hyperlink" xfId="2698" builtinId="8" hidden="1"/>
    <cellStyle name="Hyperlink" xfId="2700" builtinId="8" hidden="1"/>
    <cellStyle name="Hyperlink" xfId="2702" builtinId="8" hidden="1"/>
    <cellStyle name="Hyperlink" xfId="2704" builtinId="8" hidden="1"/>
    <cellStyle name="Hyperlink" xfId="2706" builtinId="8" hidden="1"/>
    <cellStyle name="Hyperlink" xfId="2708" builtinId="8" hidden="1"/>
    <cellStyle name="Hyperlink" xfId="2710" builtinId="8" hidden="1"/>
    <cellStyle name="Hyperlink" xfId="2712" builtinId="8" hidden="1"/>
    <cellStyle name="Hyperlink" xfId="2714" builtinId="8" hidden="1"/>
    <cellStyle name="Hyperlink" xfId="2716" builtinId="8" hidden="1"/>
    <cellStyle name="Hyperlink" xfId="2718" builtinId="8" hidden="1"/>
    <cellStyle name="Hyperlink" xfId="2720" builtinId="8" hidden="1"/>
    <cellStyle name="Hyperlink" xfId="2722" builtinId="8" hidden="1"/>
    <cellStyle name="Hyperlink" xfId="2724" builtinId="8" hidden="1"/>
    <cellStyle name="Hyperlink" xfId="2726" builtinId="8" hidden="1"/>
    <cellStyle name="Hyperlink" xfId="2728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2" builtinId="8" hidden="1"/>
    <cellStyle name="Hyperlink" xfId="2774" builtinId="8" hidden="1"/>
    <cellStyle name="Hyperlink" xfId="2776" builtinId="8" hidden="1"/>
    <cellStyle name="Hyperlink" xfId="2778" builtinId="8" hidden="1"/>
    <cellStyle name="Hyperlink" xfId="2780" builtinId="8" hidden="1"/>
    <cellStyle name="Hyperlink" xfId="2782" builtinId="8" hidden="1"/>
    <cellStyle name="Hyperlink" xfId="2784" builtinId="8" hidden="1"/>
    <cellStyle name="Hyperlink" xfId="2786" builtinId="8" hidden="1"/>
    <cellStyle name="Hyperlink" xfId="2788" builtinId="8" hidden="1"/>
    <cellStyle name="Hyperlink" xfId="2790" builtinId="8" hidden="1"/>
    <cellStyle name="Hyperlink" xfId="2792" builtinId="8" hidden="1"/>
    <cellStyle name="Hyperlink" xfId="2794" builtinId="8" hidden="1"/>
    <cellStyle name="Hyperlink" xfId="2796" builtinId="8" hidden="1"/>
    <cellStyle name="Hyperlink" xfId="2798" builtinId="8" hidden="1"/>
    <cellStyle name="Hyperlink" xfId="2800" builtinId="8" hidden="1"/>
    <cellStyle name="Hyperlink" xfId="2802" builtinId="8" hidden="1"/>
    <cellStyle name="Hyperlink" xfId="2804" builtinId="8" hidden="1"/>
    <cellStyle name="Hyperlink" xfId="2806" builtinId="8" hidden="1"/>
    <cellStyle name="Hyperlink" xfId="2808" builtinId="8" hidden="1"/>
    <cellStyle name="Hyperlink" xfId="2810" builtinId="8" hidden="1"/>
    <cellStyle name="Hyperlink" xfId="2812" builtinId="8" hidden="1"/>
    <cellStyle name="Hyperlink" xfId="2814" builtinId="8" hidden="1"/>
    <cellStyle name="Hyperlink" xfId="2816" builtinId="8" hidden="1"/>
    <cellStyle name="Hyperlink" xfId="2818" builtinId="8" hidden="1"/>
    <cellStyle name="Hyperlink" xfId="2820" builtinId="8" hidden="1"/>
    <cellStyle name="Hyperlink" xfId="2822" builtinId="8" hidden="1"/>
    <cellStyle name="Hyperlink" xfId="2824" builtinId="8" hidden="1"/>
    <cellStyle name="Hyperlink" xfId="2826" builtinId="8" hidden="1"/>
    <cellStyle name="Hyperlink" xfId="2828" builtinId="8" hidden="1"/>
    <cellStyle name="Hyperlink" xfId="2830" builtinId="8" hidden="1"/>
    <cellStyle name="Hyperlink" xfId="2832" builtinId="8" hidden="1"/>
    <cellStyle name="Hyperlink" xfId="2834" builtinId="8" hidden="1"/>
    <cellStyle name="Hyperlink" xfId="2836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Normal" xfId="0" builtinId="0"/>
    <cellStyle name="SAPBEXaggData" xfId="106"/>
    <cellStyle name="SAPBEXaggItem" xfId="107"/>
    <cellStyle name="SAPBEXstdData" xfId="108"/>
    <cellStyle name="SAPBEXstdItem" xfId="10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1.jpg"/><Relationship Id="rId3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372532</xdr:rowOff>
    </xdr:from>
    <xdr:to>
      <xdr:col>2</xdr:col>
      <xdr:colOff>463513</xdr:colOff>
      <xdr:row>0</xdr:row>
      <xdr:rowOff>1676399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2532"/>
          <a:ext cx="3528446" cy="1303867"/>
        </a:xfrm>
        <a:prstGeom prst="rect">
          <a:avLst/>
        </a:prstGeom>
      </xdr:spPr>
    </xdr:pic>
    <xdr:clientData/>
  </xdr:twoCellAnchor>
  <xdr:twoCellAnchor editAs="oneCell">
    <xdr:from>
      <xdr:col>0</xdr:col>
      <xdr:colOff>118534</xdr:colOff>
      <xdr:row>516</xdr:row>
      <xdr:rowOff>219972</xdr:rowOff>
    </xdr:from>
    <xdr:to>
      <xdr:col>2</xdr:col>
      <xdr:colOff>504847</xdr:colOff>
      <xdr:row>522</xdr:row>
      <xdr:rowOff>67600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534" y="151942639"/>
          <a:ext cx="3451246" cy="1676428"/>
        </a:xfrm>
        <a:prstGeom prst="rect">
          <a:avLst/>
        </a:prstGeom>
      </xdr:spPr>
    </xdr:pic>
    <xdr:clientData/>
  </xdr:twoCellAnchor>
  <xdr:twoCellAnchor>
    <xdr:from>
      <xdr:col>2</xdr:col>
      <xdr:colOff>4703235</xdr:colOff>
      <xdr:row>521</xdr:row>
      <xdr:rowOff>279226</xdr:rowOff>
    </xdr:from>
    <xdr:to>
      <xdr:col>7</xdr:col>
      <xdr:colOff>1020235</xdr:colOff>
      <xdr:row>529</xdr:row>
      <xdr:rowOff>71792</xdr:rowOff>
    </xdr:to>
    <xdr:sp macro="" textlink="">
      <xdr:nvSpPr>
        <xdr:cNvPr id="9" name="TextBox 8"/>
        <xdr:cNvSpPr txBox="1"/>
      </xdr:nvSpPr>
      <xdr:spPr>
        <a:xfrm>
          <a:off x="7768168" y="153525893"/>
          <a:ext cx="4834467" cy="2230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/>
            <a:t>Distributed by:</a:t>
          </a:r>
        </a:p>
        <a:p>
          <a:pPr algn="r"/>
          <a:r>
            <a:rPr lang="en-US" sz="1400"/>
            <a:t>Macmillan Education Australia</a:t>
          </a:r>
        </a:p>
        <a:p>
          <a:pPr algn="r"/>
          <a:r>
            <a:rPr lang="en-US" sz="1400"/>
            <a:t>15-19 Claremont St, </a:t>
          </a:r>
        </a:p>
        <a:p>
          <a:pPr algn="r"/>
          <a:r>
            <a:rPr lang="en-US" sz="1400"/>
            <a:t>South Yarra VIC 3141, Australia</a:t>
          </a:r>
        </a:p>
        <a:p>
          <a:pPr algn="r"/>
          <a:r>
            <a:rPr lang="en-US" sz="1400"/>
            <a:t>Ph: 1300 764 276</a:t>
          </a:r>
        </a:p>
        <a:p>
          <a:pPr algn="r"/>
          <a:r>
            <a:rPr lang="en-US" sz="1400"/>
            <a:t>Email: customersupport@macmillaneducation.com.au</a:t>
          </a:r>
        </a:p>
        <a:p>
          <a:pPr algn="r"/>
          <a:r>
            <a:rPr lang="en-US" sz="1400"/>
            <a:t>www.macmillaneducation.com.au/primary</a:t>
          </a:r>
        </a:p>
        <a:p>
          <a:pPr algn="r"/>
          <a:r>
            <a:rPr lang="en-US" sz="1400"/>
            <a:t>ABN: 96 004 688 519</a:t>
          </a:r>
        </a:p>
      </xdr:txBody>
    </xdr:sp>
    <xdr:clientData/>
  </xdr:twoCellAnchor>
  <xdr:twoCellAnchor editAs="oneCell">
    <xdr:from>
      <xdr:col>3</xdr:col>
      <xdr:colOff>181390</xdr:colOff>
      <xdr:row>517</xdr:row>
      <xdr:rowOff>25237</xdr:rowOff>
    </xdr:from>
    <xdr:to>
      <xdr:col>8</xdr:col>
      <xdr:colOff>84667</xdr:colOff>
      <xdr:row>521</xdr:row>
      <xdr:rowOff>186133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31545" b="51724"/>
        <a:stretch/>
      </xdr:blipFill>
      <xdr:spPr>
        <a:xfrm>
          <a:off x="8546457" y="152052704"/>
          <a:ext cx="4272077" cy="1380096"/>
        </a:xfrm>
        <a:prstGeom prst="rect">
          <a:avLst/>
        </a:prstGeom>
      </xdr:spPr>
    </xdr:pic>
    <xdr:clientData/>
  </xdr:twoCellAnchor>
  <xdr:twoCellAnchor>
    <xdr:from>
      <xdr:col>0</xdr:col>
      <xdr:colOff>67734</xdr:colOff>
      <xdr:row>522</xdr:row>
      <xdr:rowOff>70949</xdr:rowOff>
    </xdr:from>
    <xdr:to>
      <xdr:col>2</xdr:col>
      <xdr:colOff>1446108</xdr:colOff>
      <xdr:row>528</xdr:row>
      <xdr:rowOff>219964</xdr:rowOff>
    </xdr:to>
    <xdr:sp macro="" textlink="">
      <xdr:nvSpPr>
        <xdr:cNvPr id="11" name="TextBox 10"/>
        <xdr:cNvSpPr txBox="1"/>
      </xdr:nvSpPr>
      <xdr:spPr>
        <a:xfrm>
          <a:off x="67734" y="153622416"/>
          <a:ext cx="4443307" cy="19778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Publisher:</a:t>
          </a:r>
        </a:p>
        <a:p>
          <a:r>
            <a:rPr lang="en-US" sz="1400"/>
            <a:t>Eleanor Curtain Publishing Pty Ltd</a:t>
          </a:r>
        </a:p>
        <a:p>
          <a:r>
            <a:rPr lang="en-US" sz="1400"/>
            <a:t>Level 1, Suite 3,</a:t>
          </a:r>
          <a:r>
            <a:rPr lang="en-US" sz="1400" baseline="0"/>
            <a:t> </a:t>
          </a:r>
          <a:r>
            <a:rPr lang="en-US" sz="1400"/>
            <a:t>102 Toorak Road</a:t>
          </a:r>
        </a:p>
        <a:p>
          <a:r>
            <a:rPr lang="en-US" sz="1400"/>
            <a:t>South Yarra, VIC 3141,</a:t>
          </a:r>
          <a:r>
            <a:rPr lang="en-US" sz="1400" baseline="0"/>
            <a:t> </a:t>
          </a:r>
          <a:r>
            <a:rPr lang="en-US" sz="1400"/>
            <a:t>Australia</a:t>
          </a:r>
        </a:p>
        <a:p>
          <a:r>
            <a:rPr lang="en-US" sz="1400"/>
            <a:t>Ph: 03 </a:t>
          </a:r>
          <a:r>
            <a:rPr lang="is-IS" sz="1400"/>
            <a:t>9867 4880</a:t>
          </a:r>
          <a:endParaRPr lang="en-US" sz="1400"/>
        </a:p>
        <a:p>
          <a:r>
            <a:rPr lang="en-US" sz="1400"/>
            <a:t>enquiries@ecpublishing.com.au www.ecpublishing.com.au</a:t>
          </a:r>
        </a:p>
        <a:p>
          <a:r>
            <a:rPr lang="en-US" sz="1400"/>
            <a:t>ABN: </a:t>
          </a:r>
          <a:r>
            <a:rPr lang="is-IS" sz="1400"/>
            <a:t>59 158 519978</a:t>
          </a:r>
        </a:p>
      </xdr:txBody>
    </xdr:sp>
    <xdr:clientData/>
  </xdr:twoCellAnchor>
  <xdr:twoCellAnchor>
    <xdr:from>
      <xdr:col>1</xdr:col>
      <xdr:colOff>38100</xdr:colOff>
      <xdr:row>480</xdr:row>
      <xdr:rowOff>25400</xdr:rowOff>
    </xdr:from>
    <xdr:to>
      <xdr:col>7</xdr:col>
      <xdr:colOff>1117600</xdr:colOff>
      <xdr:row>481</xdr:row>
      <xdr:rowOff>12700</xdr:rowOff>
    </xdr:to>
    <xdr:sp macro="" textlink="">
      <xdr:nvSpPr>
        <xdr:cNvPr id="13" name="TextBox 12"/>
        <xdr:cNvSpPr txBox="1"/>
      </xdr:nvSpPr>
      <xdr:spPr>
        <a:xfrm>
          <a:off x="1638300" y="82029300"/>
          <a:ext cx="99949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479</xdr:row>
      <xdr:rowOff>25400</xdr:rowOff>
    </xdr:from>
    <xdr:to>
      <xdr:col>7</xdr:col>
      <xdr:colOff>1117600</xdr:colOff>
      <xdr:row>479</xdr:row>
      <xdr:rowOff>254000</xdr:rowOff>
    </xdr:to>
    <xdr:sp macro="" textlink="">
      <xdr:nvSpPr>
        <xdr:cNvPr id="14" name="TextBox 13"/>
        <xdr:cNvSpPr txBox="1"/>
      </xdr:nvSpPr>
      <xdr:spPr>
        <a:xfrm>
          <a:off x="1638300" y="81749900"/>
          <a:ext cx="99949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i="1"/>
            <a:t>type here....	</a:t>
          </a:r>
          <a:r>
            <a:rPr lang="en-US" sz="1400" i="0"/>
            <a:t>		</a:t>
          </a:r>
        </a:p>
      </xdr:txBody>
    </xdr:sp>
    <xdr:clientData/>
  </xdr:twoCellAnchor>
  <xdr:twoCellAnchor>
    <xdr:from>
      <xdr:col>1</xdr:col>
      <xdr:colOff>38100</xdr:colOff>
      <xdr:row>482</xdr:row>
      <xdr:rowOff>25400</xdr:rowOff>
    </xdr:from>
    <xdr:to>
      <xdr:col>7</xdr:col>
      <xdr:colOff>1117600</xdr:colOff>
      <xdr:row>483</xdr:row>
      <xdr:rowOff>25400</xdr:rowOff>
    </xdr:to>
    <xdr:sp macro="" textlink="">
      <xdr:nvSpPr>
        <xdr:cNvPr id="15" name="TextBox 14"/>
        <xdr:cNvSpPr txBox="1"/>
      </xdr:nvSpPr>
      <xdr:spPr>
        <a:xfrm>
          <a:off x="1638300" y="82550000"/>
          <a:ext cx="99949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481</xdr:row>
      <xdr:rowOff>38100</xdr:rowOff>
    </xdr:from>
    <xdr:to>
      <xdr:col>7</xdr:col>
      <xdr:colOff>1117600</xdr:colOff>
      <xdr:row>482</xdr:row>
      <xdr:rowOff>12700</xdr:rowOff>
    </xdr:to>
    <xdr:sp macro="" textlink="">
      <xdr:nvSpPr>
        <xdr:cNvPr id="16" name="TextBox 15"/>
        <xdr:cNvSpPr txBox="1"/>
      </xdr:nvSpPr>
      <xdr:spPr>
        <a:xfrm>
          <a:off x="1638300" y="82296000"/>
          <a:ext cx="999490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484</xdr:row>
      <xdr:rowOff>50800</xdr:rowOff>
    </xdr:from>
    <xdr:to>
      <xdr:col>7</xdr:col>
      <xdr:colOff>1117600</xdr:colOff>
      <xdr:row>485</xdr:row>
      <xdr:rowOff>38100</xdr:rowOff>
    </xdr:to>
    <xdr:sp macro="" textlink="">
      <xdr:nvSpPr>
        <xdr:cNvPr id="17" name="TextBox 16"/>
        <xdr:cNvSpPr txBox="1"/>
      </xdr:nvSpPr>
      <xdr:spPr>
        <a:xfrm>
          <a:off x="1638300" y="83108800"/>
          <a:ext cx="99949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/>
            <a:t>		</a:t>
          </a:r>
        </a:p>
      </xdr:txBody>
    </xdr:sp>
    <xdr:clientData/>
  </xdr:twoCellAnchor>
  <xdr:twoCellAnchor>
    <xdr:from>
      <xdr:col>1</xdr:col>
      <xdr:colOff>38100</xdr:colOff>
      <xdr:row>483</xdr:row>
      <xdr:rowOff>50800</xdr:rowOff>
    </xdr:from>
    <xdr:to>
      <xdr:col>7</xdr:col>
      <xdr:colOff>1117600</xdr:colOff>
      <xdr:row>484</xdr:row>
      <xdr:rowOff>25400</xdr:rowOff>
    </xdr:to>
    <xdr:sp macro="" textlink="">
      <xdr:nvSpPr>
        <xdr:cNvPr id="18" name="TextBox 17"/>
        <xdr:cNvSpPr txBox="1"/>
      </xdr:nvSpPr>
      <xdr:spPr>
        <a:xfrm>
          <a:off x="1638300" y="82842100"/>
          <a:ext cx="9994900" cy="24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487</xdr:row>
      <xdr:rowOff>0</xdr:rowOff>
    </xdr:from>
    <xdr:to>
      <xdr:col>7</xdr:col>
      <xdr:colOff>1117600</xdr:colOff>
      <xdr:row>487</xdr:row>
      <xdr:rowOff>254000</xdr:rowOff>
    </xdr:to>
    <xdr:sp macro="" textlink="">
      <xdr:nvSpPr>
        <xdr:cNvPr id="21" name="TextBox 20"/>
        <xdr:cNvSpPr txBox="1"/>
      </xdr:nvSpPr>
      <xdr:spPr>
        <a:xfrm>
          <a:off x="1638300" y="84124800"/>
          <a:ext cx="99949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486</xdr:row>
      <xdr:rowOff>12700</xdr:rowOff>
    </xdr:from>
    <xdr:to>
      <xdr:col>7</xdr:col>
      <xdr:colOff>1117600</xdr:colOff>
      <xdr:row>486</xdr:row>
      <xdr:rowOff>241300</xdr:rowOff>
    </xdr:to>
    <xdr:sp macro="" textlink="">
      <xdr:nvSpPr>
        <xdr:cNvPr id="22" name="TextBox 21"/>
        <xdr:cNvSpPr txBox="1"/>
      </xdr:nvSpPr>
      <xdr:spPr>
        <a:xfrm>
          <a:off x="1638300" y="83870800"/>
          <a:ext cx="99949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489</xdr:row>
      <xdr:rowOff>12700</xdr:rowOff>
    </xdr:from>
    <xdr:to>
      <xdr:col>7</xdr:col>
      <xdr:colOff>1117600</xdr:colOff>
      <xdr:row>490</xdr:row>
      <xdr:rowOff>0</xdr:rowOff>
    </xdr:to>
    <xdr:sp macro="" textlink="">
      <xdr:nvSpPr>
        <xdr:cNvPr id="23" name="TextBox 22"/>
        <xdr:cNvSpPr txBox="1"/>
      </xdr:nvSpPr>
      <xdr:spPr>
        <a:xfrm>
          <a:off x="1638300" y="84670900"/>
          <a:ext cx="99949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488</xdr:row>
      <xdr:rowOff>12700</xdr:rowOff>
    </xdr:from>
    <xdr:to>
      <xdr:col>7</xdr:col>
      <xdr:colOff>1117600</xdr:colOff>
      <xdr:row>488</xdr:row>
      <xdr:rowOff>241300</xdr:rowOff>
    </xdr:to>
    <xdr:sp macro="" textlink="">
      <xdr:nvSpPr>
        <xdr:cNvPr id="24" name="TextBox 23"/>
        <xdr:cNvSpPr txBox="1"/>
      </xdr:nvSpPr>
      <xdr:spPr>
        <a:xfrm>
          <a:off x="1638300" y="84404200"/>
          <a:ext cx="99949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490</xdr:row>
      <xdr:rowOff>25400</xdr:rowOff>
    </xdr:from>
    <xdr:to>
      <xdr:col>2</xdr:col>
      <xdr:colOff>3525520</xdr:colOff>
      <xdr:row>491</xdr:row>
      <xdr:rowOff>0</xdr:rowOff>
    </xdr:to>
    <xdr:sp macro="" textlink="">
      <xdr:nvSpPr>
        <xdr:cNvPr id="25" name="TextBox 24"/>
        <xdr:cNvSpPr txBox="1"/>
      </xdr:nvSpPr>
      <xdr:spPr>
        <a:xfrm>
          <a:off x="1643380" y="90845640"/>
          <a:ext cx="4340860" cy="25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491</xdr:row>
      <xdr:rowOff>25400</xdr:rowOff>
    </xdr:from>
    <xdr:to>
      <xdr:col>7</xdr:col>
      <xdr:colOff>1117600</xdr:colOff>
      <xdr:row>492</xdr:row>
      <xdr:rowOff>12700</xdr:rowOff>
    </xdr:to>
    <xdr:sp macro="" textlink="">
      <xdr:nvSpPr>
        <xdr:cNvPr id="26" name="TextBox 25"/>
        <xdr:cNvSpPr txBox="1"/>
      </xdr:nvSpPr>
      <xdr:spPr>
        <a:xfrm>
          <a:off x="1638300" y="85483700"/>
          <a:ext cx="99949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0</xdr:col>
      <xdr:colOff>38100</xdr:colOff>
      <xdr:row>531</xdr:row>
      <xdr:rowOff>29489</xdr:rowOff>
    </xdr:from>
    <xdr:to>
      <xdr:col>8</xdr:col>
      <xdr:colOff>25400</xdr:colOff>
      <xdr:row>532</xdr:row>
      <xdr:rowOff>219988</xdr:rowOff>
    </xdr:to>
    <xdr:sp macro="" textlink="">
      <xdr:nvSpPr>
        <xdr:cNvPr id="4" name="TextBox 3"/>
        <xdr:cNvSpPr txBox="1"/>
      </xdr:nvSpPr>
      <xdr:spPr>
        <a:xfrm>
          <a:off x="38100" y="156324156"/>
          <a:ext cx="12721167" cy="495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All prices are recommended $AUD retail prices inclusive of GST and subject to change without notice.</a:t>
          </a:r>
          <a:r>
            <a:rPr lang="en-US" sz="1100" baseline="0"/>
            <a:t> </a:t>
          </a:r>
          <a:r>
            <a:rPr lang="en-US" sz="1100"/>
            <a:t>All information and prices in this catalogue are correct at time of printing.</a:t>
          </a:r>
          <a:r>
            <a:rPr lang="en-US" sz="1100" baseline="0"/>
            <a:t> </a:t>
          </a:r>
        </a:p>
        <a:p>
          <a:pPr algn="ctr"/>
          <a:r>
            <a:rPr lang="en-US" sz="1100"/>
            <a:t>Prices valid for Australia only.</a:t>
          </a:r>
          <a:r>
            <a:rPr lang="en-US" sz="1100" baseline="0"/>
            <a:t> </a:t>
          </a:r>
          <a:r>
            <a:rPr lang="en-US" sz="1100"/>
            <a:t>© 2018 EC Licensing Pty Ltd</a:t>
          </a:r>
        </a:p>
      </xdr:txBody>
    </xdr:sp>
    <xdr:clientData/>
  </xdr:twoCellAnchor>
  <xdr:twoCellAnchor>
    <xdr:from>
      <xdr:col>2</xdr:col>
      <xdr:colOff>3162300</xdr:colOff>
      <xdr:row>468</xdr:row>
      <xdr:rowOff>273047</xdr:rowOff>
    </xdr:from>
    <xdr:to>
      <xdr:col>7</xdr:col>
      <xdr:colOff>0</xdr:colOff>
      <xdr:row>470</xdr:row>
      <xdr:rowOff>16930</xdr:rowOff>
    </xdr:to>
    <xdr:sp macro="" textlink="">
      <xdr:nvSpPr>
        <xdr:cNvPr id="34" name="TextBox 33"/>
        <xdr:cNvSpPr txBox="1"/>
      </xdr:nvSpPr>
      <xdr:spPr>
        <a:xfrm>
          <a:off x="6227233" y="142546914"/>
          <a:ext cx="5151967" cy="353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Please add $9.95 Freight and Handling</a:t>
          </a:r>
          <a:r>
            <a:rPr lang="en-US" sz="1200" baseline="0"/>
            <a:t> on all orders under $100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468</xdr:row>
      <xdr:rowOff>16935</xdr:rowOff>
    </xdr:from>
    <xdr:to>
      <xdr:col>7</xdr:col>
      <xdr:colOff>0</xdr:colOff>
      <xdr:row>468</xdr:row>
      <xdr:rowOff>262468</xdr:rowOff>
    </xdr:to>
    <xdr:sp macro="" textlink="">
      <xdr:nvSpPr>
        <xdr:cNvPr id="35" name="TextBox 34"/>
        <xdr:cNvSpPr txBox="1"/>
      </xdr:nvSpPr>
      <xdr:spPr>
        <a:xfrm>
          <a:off x="6227233" y="142290802"/>
          <a:ext cx="5151967" cy="245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Sub 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469</xdr:row>
      <xdr:rowOff>228598</xdr:rowOff>
    </xdr:from>
    <xdr:to>
      <xdr:col>7</xdr:col>
      <xdr:colOff>0</xdr:colOff>
      <xdr:row>471</xdr:row>
      <xdr:rowOff>50798</xdr:rowOff>
    </xdr:to>
    <xdr:sp macro="" textlink="">
      <xdr:nvSpPr>
        <xdr:cNvPr id="36" name="TextBox 35"/>
        <xdr:cNvSpPr txBox="1"/>
      </xdr:nvSpPr>
      <xdr:spPr>
        <a:xfrm>
          <a:off x="6227233" y="142807265"/>
          <a:ext cx="5151967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0</xdr:col>
      <xdr:colOff>0</xdr:colOff>
      <xdr:row>474</xdr:row>
      <xdr:rowOff>169318</xdr:rowOff>
    </xdr:from>
    <xdr:to>
      <xdr:col>8</xdr:col>
      <xdr:colOff>0</xdr:colOff>
      <xdr:row>478</xdr:row>
      <xdr:rowOff>16918</xdr:rowOff>
    </xdr:to>
    <xdr:sp macro="" textlink="">
      <xdr:nvSpPr>
        <xdr:cNvPr id="37" name="TextBox 36"/>
        <xdr:cNvSpPr txBox="1"/>
      </xdr:nvSpPr>
      <xdr:spPr>
        <a:xfrm>
          <a:off x="0" y="139090385"/>
          <a:ext cx="12733867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To place your order, simply fill in the fields and save to your</a:t>
          </a:r>
          <a:r>
            <a:rPr lang="en-US" sz="1600" b="1" baseline="0"/>
            <a:t> computer then send to Macmillan Education. </a:t>
          </a:r>
        </a:p>
        <a:p>
          <a:pPr algn="ctr"/>
          <a:r>
            <a:rPr lang="en-US" sz="1600" b="1" baseline="0"/>
            <a:t>E-mail: customersupport@macmillaneducation.com.au </a:t>
          </a:r>
        </a:p>
        <a:p>
          <a:pPr algn="ctr"/>
          <a:r>
            <a:rPr lang="en-US" sz="1600" b="1" baseline="0"/>
            <a:t>If you have any questions please ring Macmillan Customer Support </a:t>
          </a:r>
          <a:r>
            <a:rPr lang="is-IS" sz="1600" b="1" baseline="0"/>
            <a:t>1300 764 276</a:t>
          </a:r>
        </a:p>
      </xdr:txBody>
    </xdr:sp>
    <xdr:clientData/>
  </xdr:twoCellAnchor>
  <xdr:twoCellAnchor>
    <xdr:from>
      <xdr:col>4</xdr:col>
      <xdr:colOff>448733</xdr:colOff>
      <xdr:row>490</xdr:row>
      <xdr:rowOff>15240</xdr:rowOff>
    </xdr:from>
    <xdr:to>
      <xdr:col>7</xdr:col>
      <xdr:colOff>1107440</xdr:colOff>
      <xdr:row>491</xdr:row>
      <xdr:rowOff>0</xdr:rowOff>
    </xdr:to>
    <xdr:sp macro="" textlink="">
      <xdr:nvSpPr>
        <xdr:cNvPr id="38" name="TextBox 37"/>
        <xdr:cNvSpPr txBox="1"/>
      </xdr:nvSpPr>
      <xdr:spPr>
        <a:xfrm>
          <a:off x="8839200" y="88551173"/>
          <a:ext cx="2902373" cy="258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3547534</xdr:colOff>
      <xdr:row>490</xdr:row>
      <xdr:rowOff>25400</xdr:rowOff>
    </xdr:from>
    <xdr:to>
      <xdr:col>4</xdr:col>
      <xdr:colOff>408093</xdr:colOff>
      <xdr:row>491</xdr:row>
      <xdr:rowOff>0</xdr:rowOff>
    </xdr:to>
    <xdr:sp macro="" textlink="">
      <xdr:nvSpPr>
        <xdr:cNvPr id="39" name="TextBox 38"/>
        <xdr:cNvSpPr txBox="1"/>
      </xdr:nvSpPr>
      <xdr:spPr>
        <a:xfrm>
          <a:off x="6002867" y="88561333"/>
          <a:ext cx="2795693" cy="25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43180</xdr:colOff>
      <xdr:row>485</xdr:row>
      <xdr:rowOff>50737</xdr:rowOff>
    </xdr:from>
    <xdr:to>
      <xdr:col>2</xdr:col>
      <xdr:colOff>3530600</xdr:colOff>
      <xdr:row>486</xdr:row>
      <xdr:rowOff>0</xdr:rowOff>
    </xdr:to>
    <xdr:sp macro="" textlink="">
      <xdr:nvSpPr>
        <xdr:cNvPr id="40" name="TextBox 39"/>
        <xdr:cNvSpPr txBox="1"/>
      </xdr:nvSpPr>
      <xdr:spPr>
        <a:xfrm>
          <a:off x="1643380" y="86961070"/>
          <a:ext cx="4342553" cy="258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453813</xdr:colOff>
      <xdr:row>485</xdr:row>
      <xdr:rowOff>40577</xdr:rowOff>
    </xdr:from>
    <xdr:to>
      <xdr:col>7</xdr:col>
      <xdr:colOff>1112520</xdr:colOff>
      <xdr:row>486</xdr:row>
      <xdr:rowOff>0</xdr:rowOff>
    </xdr:to>
    <xdr:sp macro="" textlink="">
      <xdr:nvSpPr>
        <xdr:cNvPr id="41" name="TextBox 40"/>
        <xdr:cNvSpPr txBox="1"/>
      </xdr:nvSpPr>
      <xdr:spPr>
        <a:xfrm>
          <a:off x="8844280" y="86950910"/>
          <a:ext cx="2902373" cy="258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3552614</xdr:colOff>
      <xdr:row>485</xdr:row>
      <xdr:rowOff>50737</xdr:rowOff>
    </xdr:from>
    <xdr:to>
      <xdr:col>4</xdr:col>
      <xdr:colOff>413173</xdr:colOff>
      <xdr:row>486</xdr:row>
      <xdr:rowOff>0</xdr:rowOff>
    </xdr:to>
    <xdr:sp macro="" textlink="">
      <xdr:nvSpPr>
        <xdr:cNvPr id="42" name="TextBox 41"/>
        <xdr:cNvSpPr txBox="1"/>
      </xdr:nvSpPr>
      <xdr:spPr>
        <a:xfrm>
          <a:off x="6007947" y="86961070"/>
          <a:ext cx="2795693" cy="25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43174</xdr:colOff>
      <xdr:row>492</xdr:row>
      <xdr:rowOff>50805</xdr:rowOff>
    </xdr:from>
    <xdr:to>
      <xdr:col>2</xdr:col>
      <xdr:colOff>3530594</xdr:colOff>
      <xdr:row>493</xdr:row>
      <xdr:rowOff>0</xdr:rowOff>
    </xdr:to>
    <xdr:sp macro="" textlink="">
      <xdr:nvSpPr>
        <xdr:cNvPr id="43" name="TextBox 42"/>
        <xdr:cNvSpPr txBox="1"/>
      </xdr:nvSpPr>
      <xdr:spPr>
        <a:xfrm>
          <a:off x="1643374" y="88857672"/>
          <a:ext cx="4342553" cy="2201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453807</xdr:colOff>
      <xdr:row>492</xdr:row>
      <xdr:rowOff>40645</xdr:rowOff>
    </xdr:from>
    <xdr:to>
      <xdr:col>7</xdr:col>
      <xdr:colOff>1112514</xdr:colOff>
      <xdr:row>493</xdr:row>
      <xdr:rowOff>0</xdr:rowOff>
    </xdr:to>
    <xdr:sp macro="" textlink="">
      <xdr:nvSpPr>
        <xdr:cNvPr id="44" name="TextBox 43"/>
        <xdr:cNvSpPr txBox="1"/>
      </xdr:nvSpPr>
      <xdr:spPr>
        <a:xfrm>
          <a:off x="8844274" y="88847512"/>
          <a:ext cx="2902373" cy="230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3552608</xdr:colOff>
      <xdr:row>492</xdr:row>
      <xdr:rowOff>50805</xdr:rowOff>
    </xdr:from>
    <xdr:to>
      <xdr:col>4</xdr:col>
      <xdr:colOff>413167</xdr:colOff>
      <xdr:row>493</xdr:row>
      <xdr:rowOff>0</xdr:rowOff>
    </xdr:to>
    <xdr:sp macro="" textlink="">
      <xdr:nvSpPr>
        <xdr:cNvPr id="45" name="TextBox 44"/>
        <xdr:cNvSpPr txBox="1"/>
      </xdr:nvSpPr>
      <xdr:spPr>
        <a:xfrm>
          <a:off x="6007941" y="88857672"/>
          <a:ext cx="2795693" cy="2201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Fax</a:t>
          </a:r>
        </a:p>
      </xdr:txBody>
    </xdr:sp>
    <xdr:clientData/>
  </xdr:twoCellAnchor>
  <xdr:twoCellAnchor>
    <xdr:from>
      <xdr:col>1</xdr:col>
      <xdr:colOff>51635</xdr:colOff>
      <xdr:row>493</xdr:row>
      <xdr:rowOff>50810</xdr:rowOff>
    </xdr:from>
    <xdr:to>
      <xdr:col>2</xdr:col>
      <xdr:colOff>3539055</xdr:colOff>
      <xdr:row>494</xdr:row>
      <xdr:rowOff>0</xdr:rowOff>
    </xdr:to>
    <xdr:sp macro="" textlink="">
      <xdr:nvSpPr>
        <xdr:cNvPr id="46" name="TextBox 45"/>
        <xdr:cNvSpPr txBox="1"/>
      </xdr:nvSpPr>
      <xdr:spPr>
        <a:xfrm>
          <a:off x="1651835" y="89128610"/>
          <a:ext cx="4342553" cy="2201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462268</xdr:colOff>
      <xdr:row>493</xdr:row>
      <xdr:rowOff>40650</xdr:rowOff>
    </xdr:from>
    <xdr:to>
      <xdr:col>7</xdr:col>
      <xdr:colOff>1120975</xdr:colOff>
      <xdr:row>494</xdr:row>
      <xdr:rowOff>0</xdr:rowOff>
    </xdr:to>
    <xdr:sp macro="" textlink="">
      <xdr:nvSpPr>
        <xdr:cNvPr id="47" name="TextBox 46"/>
        <xdr:cNvSpPr txBox="1"/>
      </xdr:nvSpPr>
      <xdr:spPr>
        <a:xfrm>
          <a:off x="8852735" y="89118450"/>
          <a:ext cx="2902373" cy="2302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3561069</xdr:colOff>
      <xdr:row>493</xdr:row>
      <xdr:rowOff>50810</xdr:rowOff>
    </xdr:from>
    <xdr:to>
      <xdr:col>4</xdr:col>
      <xdr:colOff>421628</xdr:colOff>
      <xdr:row>494</xdr:row>
      <xdr:rowOff>0</xdr:rowOff>
    </xdr:to>
    <xdr:sp macro="" textlink="">
      <xdr:nvSpPr>
        <xdr:cNvPr id="48" name="TextBox 47"/>
        <xdr:cNvSpPr txBox="1"/>
      </xdr:nvSpPr>
      <xdr:spPr>
        <a:xfrm>
          <a:off x="6016402" y="89128610"/>
          <a:ext cx="2795693" cy="2201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Order Number</a:t>
          </a:r>
        </a:p>
      </xdr:txBody>
    </xdr:sp>
    <xdr:clientData/>
  </xdr:twoCellAnchor>
  <xdr:twoCellAnchor>
    <xdr:from>
      <xdr:col>1</xdr:col>
      <xdr:colOff>51629</xdr:colOff>
      <xdr:row>494</xdr:row>
      <xdr:rowOff>25414</xdr:rowOff>
    </xdr:from>
    <xdr:to>
      <xdr:col>2</xdr:col>
      <xdr:colOff>3539049</xdr:colOff>
      <xdr:row>494</xdr:row>
      <xdr:rowOff>245537</xdr:rowOff>
    </xdr:to>
    <xdr:sp macro="" textlink="">
      <xdr:nvSpPr>
        <xdr:cNvPr id="49" name="TextBox 48"/>
        <xdr:cNvSpPr txBox="1"/>
      </xdr:nvSpPr>
      <xdr:spPr>
        <a:xfrm>
          <a:off x="1651829" y="89374147"/>
          <a:ext cx="4342553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462262</xdr:colOff>
      <xdr:row>494</xdr:row>
      <xdr:rowOff>15254</xdr:rowOff>
    </xdr:from>
    <xdr:to>
      <xdr:col>7</xdr:col>
      <xdr:colOff>1120969</xdr:colOff>
      <xdr:row>494</xdr:row>
      <xdr:rowOff>245537</xdr:rowOff>
    </xdr:to>
    <xdr:sp macro="" textlink="">
      <xdr:nvSpPr>
        <xdr:cNvPr id="50" name="TextBox 49"/>
        <xdr:cNvSpPr txBox="1"/>
      </xdr:nvSpPr>
      <xdr:spPr>
        <a:xfrm>
          <a:off x="8852729" y="89363987"/>
          <a:ext cx="2902373" cy="230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3561063</xdr:colOff>
      <xdr:row>494</xdr:row>
      <xdr:rowOff>25414</xdr:rowOff>
    </xdr:from>
    <xdr:to>
      <xdr:col>4</xdr:col>
      <xdr:colOff>421622</xdr:colOff>
      <xdr:row>494</xdr:row>
      <xdr:rowOff>245537</xdr:rowOff>
    </xdr:to>
    <xdr:sp macro="" textlink="">
      <xdr:nvSpPr>
        <xdr:cNvPr id="51" name="TextBox 50"/>
        <xdr:cNvSpPr txBox="1"/>
      </xdr:nvSpPr>
      <xdr:spPr>
        <a:xfrm>
          <a:off x="6016396" y="89374147"/>
          <a:ext cx="2795693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Educational Consultant</a:t>
          </a:r>
        </a:p>
      </xdr:txBody>
    </xdr:sp>
    <xdr:clientData/>
  </xdr:twoCellAnchor>
  <xdr:oneCellAnchor>
    <xdr:from>
      <xdr:col>2</xdr:col>
      <xdr:colOff>1066800</xdr:colOff>
      <xdr:row>0</xdr:row>
      <xdr:rowOff>524934</xdr:rowOff>
    </xdr:from>
    <xdr:ext cx="4000500" cy="830997"/>
    <xdr:sp macro="" textlink="">
      <xdr:nvSpPr>
        <xdr:cNvPr id="52" name="TextBox 51"/>
        <xdr:cNvSpPr txBox="1"/>
      </xdr:nvSpPr>
      <xdr:spPr>
        <a:xfrm>
          <a:off x="4131733" y="524934"/>
          <a:ext cx="4000500" cy="830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4800" b="1"/>
            <a:t>Single titles</a:t>
          </a:r>
        </a:p>
      </xdr:txBody>
    </xdr:sp>
    <xdr:clientData/>
  </xdr:oneCellAnchor>
  <xdr:twoCellAnchor editAs="oneCell">
    <xdr:from>
      <xdr:col>3</xdr:col>
      <xdr:colOff>698500</xdr:colOff>
      <xdr:row>0</xdr:row>
      <xdr:rowOff>359833</xdr:rowOff>
    </xdr:from>
    <xdr:to>
      <xdr:col>7</xdr:col>
      <xdr:colOff>864447</xdr:colOff>
      <xdr:row>0</xdr:row>
      <xdr:rowOff>1833033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55100" y="359833"/>
          <a:ext cx="3379047" cy="1473200"/>
        </a:xfrm>
        <a:prstGeom prst="rect">
          <a:avLst/>
        </a:prstGeom>
      </xdr:spPr>
    </xdr:pic>
    <xdr:clientData/>
  </xdr:twoCellAnchor>
  <xdr:twoCellAnchor>
    <xdr:from>
      <xdr:col>6</xdr:col>
      <xdr:colOff>482599</xdr:colOff>
      <xdr:row>0</xdr:row>
      <xdr:rowOff>12700</xdr:rowOff>
    </xdr:from>
    <xdr:to>
      <xdr:col>8</xdr:col>
      <xdr:colOff>57492</xdr:colOff>
      <xdr:row>0</xdr:row>
      <xdr:rowOff>1320800</xdr:rowOff>
    </xdr:to>
    <xdr:sp macro="" textlink="">
      <xdr:nvSpPr>
        <xdr:cNvPr id="54" name="Decagon 53"/>
        <xdr:cNvSpPr/>
      </xdr:nvSpPr>
      <xdr:spPr>
        <a:xfrm>
          <a:off x="11302999" y="12700"/>
          <a:ext cx="1467193" cy="1308100"/>
        </a:xfrm>
        <a:prstGeom prst="decag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See Tabs below for more pricing options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5588000</xdr:colOff>
      <xdr:row>0</xdr:row>
      <xdr:rowOff>410633</xdr:rowOff>
    </xdr:from>
    <xdr:to>
      <xdr:col>5</xdr:col>
      <xdr:colOff>877147</xdr:colOff>
      <xdr:row>0</xdr:row>
      <xdr:rowOff>1883833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42300" y="410633"/>
          <a:ext cx="3379047" cy="1473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372532</xdr:rowOff>
    </xdr:from>
    <xdr:to>
      <xdr:col>2</xdr:col>
      <xdr:colOff>869913</xdr:colOff>
      <xdr:row>0</xdr:row>
      <xdr:rowOff>1676399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2532"/>
          <a:ext cx="3524213" cy="1303867"/>
        </a:xfrm>
        <a:prstGeom prst="rect">
          <a:avLst/>
        </a:prstGeom>
      </xdr:spPr>
    </xdr:pic>
    <xdr:clientData/>
  </xdr:twoCellAnchor>
  <xdr:twoCellAnchor editAs="oneCell">
    <xdr:from>
      <xdr:col>0</xdr:col>
      <xdr:colOff>245535</xdr:colOff>
      <xdr:row>144</xdr:row>
      <xdr:rowOff>270869</xdr:rowOff>
    </xdr:from>
    <xdr:to>
      <xdr:col>1</xdr:col>
      <xdr:colOff>38101</xdr:colOff>
      <xdr:row>147</xdr:row>
      <xdr:rowOff>33830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5535" y="45927369"/>
          <a:ext cx="1392766" cy="677361"/>
        </a:xfrm>
        <a:prstGeom prst="rect">
          <a:avLst/>
        </a:prstGeom>
      </xdr:spPr>
    </xdr:pic>
    <xdr:clientData/>
  </xdr:twoCellAnchor>
  <xdr:twoCellAnchor>
    <xdr:from>
      <xdr:col>2</xdr:col>
      <xdr:colOff>4703235</xdr:colOff>
      <xdr:row>148</xdr:row>
      <xdr:rowOff>203123</xdr:rowOff>
    </xdr:from>
    <xdr:to>
      <xdr:col>5</xdr:col>
      <xdr:colOff>1020235</xdr:colOff>
      <xdr:row>155</xdr:row>
      <xdr:rowOff>300489</xdr:rowOff>
    </xdr:to>
    <xdr:sp macro="" textlink="">
      <xdr:nvSpPr>
        <xdr:cNvPr id="5" name="TextBox 4"/>
        <xdr:cNvSpPr txBox="1"/>
      </xdr:nvSpPr>
      <xdr:spPr>
        <a:xfrm>
          <a:off x="7357535" y="47078823"/>
          <a:ext cx="4406900" cy="2230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/>
            <a:t>Distributed by:</a:t>
          </a:r>
        </a:p>
        <a:p>
          <a:pPr algn="r"/>
          <a:r>
            <a:rPr lang="en-US" sz="1400"/>
            <a:t>Macmillan Education Australia</a:t>
          </a:r>
        </a:p>
        <a:p>
          <a:pPr algn="r"/>
          <a:r>
            <a:rPr lang="en-US" sz="1400"/>
            <a:t>15-19 Claremont St, </a:t>
          </a:r>
        </a:p>
        <a:p>
          <a:pPr algn="r"/>
          <a:r>
            <a:rPr lang="en-US" sz="1400"/>
            <a:t>South Yarra VIC 3141, Australia</a:t>
          </a:r>
        </a:p>
        <a:p>
          <a:pPr algn="r"/>
          <a:r>
            <a:rPr lang="en-US" sz="1400"/>
            <a:t>Ph: 1300 764 276</a:t>
          </a:r>
        </a:p>
        <a:p>
          <a:pPr algn="r"/>
          <a:r>
            <a:rPr lang="en-US" sz="1400"/>
            <a:t>Email: customersupport@macmillaneducation.com.au</a:t>
          </a:r>
        </a:p>
        <a:p>
          <a:pPr algn="r"/>
          <a:r>
            <a:rPr lang="en-US" sz="1400"/>
            <a:t>www.macmillaneducation.com.au/primary</a:t>
          </a:r>
        </a:p>
        <a:p>
          <a:pPr algn="r"/>
          <a:r>
            <a:rPr lang="en-US" sz="1400"/>
            <a:t>ABN: 96 004 688 519</a:t>
          </a:r>
        </a:p>
      </xdr:txBody>
    </xdr:sp>
    <xdr:clientData/>
  </xdr:twoCellAnchor>
  <xdr:twoCellAnchor editAs="oneCell">
    <xdr:from>
      <xdr:col>2</xdr:col>
      <xdr:colOff>6540500</xdr:colOff>
      <xdr:row>144</xdr:row>
      <xdr:rowOff>279334</xdr:rowOff>
    </xdr:from>
    <xdr:to>
      <xdr:col>5</xdr:col>
      <xdr:colOff>1080347</xdr:colOff>
      <xdr:row>147</xdr:row>
      <xdr:rowOff>222032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1545" b="51724"/>
        <a:stretch/>
      </xdr:blipFill>
      <xdr:spPr>
        <a:xfrm>
          <a:off x="9194800" y="45935834"/>
          <a:ext cx="2629747" cy="857098"/>
        </a:xfrm>
        <a:prstGeom prst="rect">
          <a:avLst/>
        </a:prstGeom>
      </xdr:spPr>
    </xdr:pic>
    <xdr:clientData/>
  </xdr:twoCellAnchor>
  <xdr:twoCellAnchor>
    <xdr:from>
      <xdr:col>0</xdr:col>
      <xdr:colOff>67734</xdr:colOff>
      <xdr:row>148</xdr:row>
      <xdr:rowOff>299646</xdr:rowOff>
    </xdr:from>
    <xdr:to>
      <xdr:col>2</xdr:col>
      <xdr:colOff>1446108</xdr:colOff>
      <xdr:row>155</xdr:row>
      <xdr:rowOff>143861</xdr:rowOff>
    </xdr:to>
    <xdr:sp macro="" textlink="">
      <xdr:nvSpPr>
        <xdr:cNvPr id="7" name="TextBox 6"/>
        <xdr:cNvSpPr txBox="1"/>
      </xdr:nvSpPr>
      <xdr:spPr>
        <a:xfrm>
          <a:off x="67734" y="47175346"/>
          <a:ext cx="4032674" cy="19778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Publisher:</a:t>
          </a:r>
        </a:p>
        <a:p>
          <a:r>
            <a:rPr lang="en-US" sz="1400"/>
            <a:t>Eleanor Curtain Publishing Pty Ltd</a:t>
          </a:r>
        </a:p>
        <a:p>
          <a:r>
            <a:rPr lang="en-US" sz="1400"/>
            <a:t>Level 1, Suite 3,</a:t>
          </a:r>
          <a:r>
            <a:rPr lang="en-US" sz="1400" baseline="0"/>
            <a:t> </a:t>
          </a:r>
          <a:r>
            <a:rPr lang="en-US" sz="1400"/>
            <a:t>102 Toorak Road</a:t>
          </a:r>
        </a:p>
        <a:p>
          <a:r>
            <a:rPr lang="en-US" sz="1400"/>
            <a:t>South Yarra, VIC 3141,</a:t>
          </a:r>
          <a:r>
            <a:rPr lang="en-US" sz="1400" baseline="0"/>
            <a:t> </a:t>
          </a:r>
          <a:r>
            <a:rPr lang="en-US" sz="1400"/>
            <a:t>Australia</a:t>
          </a:r>
        </a:p>
        <a:p>
          <a:r>
            <a:rPr lang="en-US" sz="1400"/>
            <a:t>Ph: 03 </a:t>
          </a:r>
          <a:r>
            <a:rPr lang="is-IS" sz="1400"/>
            <a:t>9867 4880</a:t>
          </a:r>
          <a:endParaRPr lang="en-US" sz="1400"/>
        </a:p>
        <a:p>
          <a:r>
            <a:rPr lang="en-US" sz="1400"/>
            <a:t>enquiries@ecpublishing.com.au www.ecpublishing.com.au</a:t>
          </a:r>
        </a:p>
        <a:p>
          <a:r>
            <a:rPr lang="en-US" sz="1400"/>
            <a:t>ABN: 59 158 519978</a:t>
          </a:r>
        </a:p>
      </xdr:txBody>
    </xdr:sp>
    <xdr:clientData/>
  </xdr:twoCellAnchor>
  <xdr:twoCellAnchor>
    <xdr:from>
      <xdr:col>1</xdr:col>
      <xdr:colOff>38100</xdr:colOff>
      <xdr:row>129</xdr:row>
      <xdr:rowOff>25400</xdr:rowOff>
    </xdr:from>
    <xdr:to>
      <xdr:col>5</xdr:col>
      <xdr:colOff>1117600</xdr:colOff>
      <xdr:row>130</xdr:row>
      <xdr:rowOff>12700</xdr:rowOff>
    </xdr:to>
    <xdr:sp macro="" textlink="">
      <xdr:nvSpPr>
        <xdr:cNvPr id="8" name="TextBox 7"/>
        <xdr:cNvSpPr txBox="1"/>
      </xdr:nvSpPr>
      <xdr:spPr>
        <a:xfrm>
          <a:off x="1638300" y="41109900"/>
          <a:ext cx="102235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128</xdr:row>
      <xdr:rowOff>25400</xdr:rowOff>
    </xdr:from>
    <xdr:to>
      <xdr:col>5</xdr:col>
      <xdr:colOff>1117600</xdr:colOff>
      <xdr:row>128</xdr:row>
      <xdr:rowOff>254000</xdr:rowOff>
    </xdr:to>
    <xdr:sp macro="" textlink="">
      <xdr:nvSpPr>
        <xdr:cNvPr id="9" name="TextBox 8"/>
        <xdr:cNvSpPr txBox="1"/>
      </xdr:nvSpPr>
      <xdr:spPr>
        <a:xfrm>
          <a:off x="1638300" y="40805100"/>
          <a:ext cx="102235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i="1"/>
            <a:t>type here....	</a:t>
          </a:r>
          <a:r>
            <a:rPr lang="en-US" sz="1400" i="0"/>
            <a:t>		</a:t>
          </a:r>
        </a:p>
      </xdr:txBody>
    </xdr:sp>
    <xdr:clientData/>
  </xdr:twoCellAnchor>
  <xdr:twoCellAnchor>
    <xdr:from>
      <xdr:col>1</xdr:col>
      <xdr:colOff>38100</xdr:colOff>
      <xdr:row>131</xdr:row>
      <xdr:rowOff>25400</xdr:rowOff>
    </xdr:from>
    <xdr:to>
      <xdr:col>5</xdr:col>
      <xdr:colOff>1117600</xdr:colOff>
      <xdr:row>132</xdr:row>
      <xdr:rowOff>25400</xdr:rowOff>
    </xdr:to>
    <xdr:sp macro="" textlink="">
      <xdr:nvSpPr>
        <xdr:cNvPr id="10" name="TextBox 9"/>
        <xdr:cNvSpPr txBox="1"/>
      </xdr:nvSpPr>
      <xdr:spPr>
        <a:xfrm>
          <a:off x="1638300" y="41719500"/>
          <a:ext cx="102235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130</xdr:row>
      <xdr:rowOff>38100</xdr:rowOff>
    </xdr:from>
    <xdr:to>
      <xdr:col>5</xdr:col>
      <xdr:colOff>1117600</xdr:colOff>
      <xdr:row>131</xdr:row>
      <xdr:rowOff>12700</xdr:rowOff>
    </xdr:to>
    <xdr:sp macro="" textlink="">
      <xdr:nvSpPr>
        <xdr:cNvPr id="11" name="TextBox 10"/>
        <xdr:cNvSpPr txBox="1"/>
      </xdr:nvSpPr>
      <xdr:spPr>
        <a:xfrm>
          <a:off x="1638300" y="41427400"/>
          <a:ext cx="102235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133</xdr:row>
      <xdr:rowOff>50800</xdr:rowOff>
    </xdr:from>
    <xdr:to>
      <xdr:col>5</xdr:col>
      <xdr:colOff>1117600</xdr:colOff>
      <xdr:row>134</xdr:row>
      <xdr:rowOff>38100</xdr:rowOff>
    </xdr:to>
    <xdr:sp macro="" textlink="">
      <xdr:nvSpPr>
        <xdr:cNvPr id="12" name="TextBox 11"/>
        <xdr:cNvSpPr txBox="1"/>
      </xdr:nvSpPr>
      <xdr:spPr>
        <a:xfrm>
          <a:off x="1638300" y="42354500"/>
          <a:ext cx="102235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/>
            <a:t>		</a:t>
          </a:r>
        </a:p>
      </xdr:txBody>
    </xdr:sp>
    <xdr:clientData/>
  </xdr:twoCellAnchor>
  <xdr:twoCellAnchor>
    <xdr:from>
      <xdr:col>1</xdr:col>
      <xdr:colOff>38100</xdr:colOff>
      <xdr:row>132</xdr:row>
      <xdr:rowOff>50800</xdr:rowOff>
    </xdr:from>
    <xdr:to>
      <xdr:col>5</xdr:col>
      <xdr:colOff>1117600</xdr:colOff>
      <xdr:row>133</xdr:row>
      <xdr:rowOff>25400</xdr:rowOff>
    </xdr:to>
    <xdr:sp macro="" textlink="">
      <xdr:nvSpPr>
        <xdr:cNvPr id="13" name="TextBox 12"/>
        <xdr:cNvSpPr txBox="1"/>
      </xdr:nvSpPr>
      <xdr:spPr>
        <a:xfrm>
          <a:off x="1638300" y="42049700"/>
          <a:ext cx="102235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136</xdr:row>
      <xdr:rowOff>0</xdr:rowOff>
    </xdr:from>
    <xdr:to>
      <xdr:col>5</xdr:col>
      <xdr:colOff>1117600</xdr:colOff>
      <xdr:row>136</xdr:row>
      <xdr:rowOff>254000</xdr:rowOff>
    </xdr:to>
    <xdr:sp macro="" textlink="">
      <xdr:nvSpPr>
        <xdr:cNvPr id="14" name="TextBox 13"/>
        <xdr:cNvSpPr txBox="1"/>
      </xdr:nvSpPr>
      <xdr:spPr>
        <a:xfrm>
          <a:off x="1638300" y="43218100"/>
          <a:ext cx="102235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135</xdr:row>
      <xdr:rowOff>12700</xdr:rowOff>
    </xdr:from>
    <xdr:to>
      <xdr:col>5</xdr:col>
      <xdr:colOff>1117600</xdr:colOff>
      <xdr:row>135</xdr:row>
      <xdr:rowOff>241300</xdr:rowOff>
    </xdr:to>
    <xdr:sp macro="" textlink="">
      <xdr:nvSpPr>
        <xdr:cNvPr id="15" name="TextBox 14"/>
        <xdr:cNvSpPr txBox="1"/>
      </xdr:nvSpPr>
      <xdr:spPr>
        <a:xfrm>
          <a:off x="1638300" y="42926000"/>
          <a:ext cx="102235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138</xdr:row>
      <xdr:rowOff>12700</xdr:rowOff>
    </xdr:from>
    <xdr:to>
      <xdr:col>5</xdr:col>
      <xdr:colOff>1117600</xdr:colOff>
      <xdr:row>139</xdr:row>
      <xdr:rowOff>0</xdr:rowOff>
    </xdr:to>
    <xdr:sp macro="" textlink="">
      <xdr:nvSpPr>
        <xdr:cNvPr id="16" name="TextBox 15"/>
        <xdr:cNvSpPr txBox="1"/>
      </xdr:nvSpPr>
      <xdr:spPr>
        <a:xfrm>
          <a:off x="1638300" y="43840400"/>
          <a:ext cx="102235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137</xdr:row>
      <xdr:rowOff>12700</xdr:rowOff>
    </xdr:from>
    <xdr:to>
      <xdr:col>5</xdr:col>
      <xdr:colOff>1117600</xdr:colOff>
      <xdr:row>137</xdr:row>
      <xdr:rowOff>241300</xdr:rowOff>
    </xdr:to>
    <xdr:sp macro="" textlink="">
      <xdr:nvSpPr>
        <xdr:cNvPr id="17" name="TextBox 16"/>
        <xdr:cNvSpPr txBox="1"/>
      </xdr:nvSpPr>
      <xdr:spPr>
        <a:xfrm>
          <a:off x="1638300" y="43535600"/>
          <a:ext cx="102235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139</xdr:row>
      <xdr:rowOff>25400</xdr:rowOff>
    </xdr:from>
    <xdr:to>
      <xdr:col>2</xdr:col>
      <xdr:colOff>3525520</xdr:colOff>
      <xdr:row>140</xdr:row>
      <xdr:rowOff>0</xdr:rowOff>
    </xdr:to>
    <xdr:sp macro="" textlink="">
      <xdr:nvSpPr>
        <xdr:cNvPr id="18" name="TextBox 17"/>
        <xdr:cNvSpPr txBox="1"/>
      </xdr:nvSpPr>
      <xdr:spPr>
        <a:xfrm>
          <a:off x="1638300" y="44157900"/>
          <a:ext cx="454152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140</xdr:row>
      <xdr:rowOff>25400</xdr:rowOff>
    </xdr:from>
    <xdr:to>
      <xdr:col>5</xdr:col>
      <xdr:colOff>1117600</xdr:colOff>
      <xdr:row>141</xdr:row>
      <xdr:rowOff>12700</xdr:rowOff>
    </xdr:to>
    <xdr:sp macro="" textlink="">
      <xdr:nvSpPr>
        <xdr:cNvPr id="19" name="TextBox 18"/>
        <xdr:cNvSpPr txBox="1"/>
      </xdr:nvSpPr>
      <xdr:spPr>
        <a:xfrm>
          <a:off x="1638300" y="44462700"/>
          <a:ext cx="102235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0</xdr:col>
      <xdr:colOff>177800</xdr:colOff>
      <xdr:row>157</xdr:row>
      <xdr:rowOff>258187</xdr:rowOff>
    </xdr:from>
    <xdr:to>
      <xdr:col>5</xdr:col>
      <xdr:colOff>1041400</xdr:colOff>
      <xdr:row>159</xdr:row>
      <xdr:rowOff>101601</xdr:rowOff>
    </xdr:to>
    <xdr:sp macro="" textlink="">
      <xdr:nvSpPr>
        <xdr:cNvPr id="20" name="TextBox 19"/>
        <xdr:cNvSpPr txBox="1"/>
      </xdr:nvSpPr>
      <xdr:spPr>
        <a:xfrm>
          <a:off x="177800" y="49877087"/>
          <a:ext cx="11607800" cy="4530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All prices are recommended $AUD retail prices inclusive of GST and subject to change without notice.</a:t>
          </a:r>
          <a:r>
            <a:rPr lang="en-US" sz="1100" baseline="0"/>
            <a:t> </a:t>
          </a:r>
          <a:r>
            <a:rPr lang="en-US" sz="1100"/>
            <a:t>All information and prices in this catalogue are correct at time of printing.</a:t>
          </a:r>
          <a:r>
            <a:rPr lang="en-US" sz="1100" baseline="0"/>
            <a:t> </a:t>
          </a:r>
        </a:p>
        <a:p>
          <a:pPr algn="ctr"/>
          <a:r>
            <a:rPr lang="en-US" sz="1100"/>
            <a:t>Prices valid for Australia only.</a:t>
          </a:r>
          <a:r>
            <a:rPr lang="en-US" sz="1100" baseline="0"/>
            <a:t> </a:t>
          </a:r>
          <a:r>
            <a:rPr lang="en-US" sz="1100"/>
            <a:t>© 2018 EC Licensing Pty Ltd</a:t>
          </a:r>
        </a:p>
      </xdr:txBody>
    </xdr:sp>
    <xdr:clientData/>
  </xdr:twoCellAnchor>
  <xdr:twoCellAnchor>
    <xdr:from>
      <xdr:col>2</xdr:col>
      <xdr:colOff>3162300</xdr:colOff>
      <xdr:row>119</xdr:row>
      <xdr:rowOff>273047</xdr:rowOff>
    </xdr:from>
    <xdr:to>
      <xdr:col>5</xdr:col>
      <xdr:colOff>0</xdr:colOff>
      <xdr:row>121</xdr:row>
      <xdr:rowOff>16930</xdr:rowOff>
    </xdr:to>
    <xdr:sp macro="" textlink="">
      <xdr:nvSpPr>
        <xdr:cNvPr id="21" name="TextBox 20"/>
        <xdr:cNvSpPr txBox="1"/>
      </xdr:nvSpPr>
      <xdr:spPr>
        <a:xfrm>
          <a:off x="5816600" y="38309547"/>
          <a:ext cx="4927600" cy="353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Please add $9.95 Freight and Handling</a:t>
          </a:r>
          <a:r>
            <a:rPr lang="en-US" sz="1200" baseline="0"/>
            <a:t> on all orders under $100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119</xdr:row>
      <xdr:rowOff>16935</xdr:rowOff>
    </xdr:from>
    <xdr:to>
      <xdr:col>5</xdr:col>
      <xdr:colOff>0</xdr:colOff>
      <xdr:row>119</xdr:row>
      <xdr:rowOff>262468</xdr:rowOff>
    </xdr:to>
    <xdr:sp macro="" textlink="">
      <xdr:nvSpPr>
        <xdr:cNvPr id="22" name="TextBox 21"/>
        <xdr:cNvSpPr txBox="1"/>
      </xdr:nvSpPr>
      <xdr:spPr>
        <a:xfrm>
          <a:off x="5816600" y="38053435"/>
          <a:ext cx="4927600" cy="245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Sub 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120</xdr:row>
      <xdr:rowOff>228598</xdr:rowOff>
    </xdr:from>
    <xdr:to>
      <xdr:col>5</xdr:col>
      <xdr:colOff>0</xdr:colOff>
      <xdr:row>122</xdr:row>
      <xdr:rowOff>50798</xdr:rowOff>
    </xdr:to>
    <xdr:sp macro="" textlink="">
      <xdr:nvSpPr>
        <xdr:cNvPr id="23" name="TextBox 22"/>
        <xdr:cNvSpPr txBox="1"/>
      </xdr:nvSpPr>
      <xdr:spPr>
        <a:xfrm>
          <a:off x="5816600" y="38569898"/>
          <a:ext cx="492760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0</xdr:col>
      <xdr:colOff>0</xdr:colOff>
      <xdr:row>123</xdr:row>
      <xdr:rowOff>16933</xdr:rowOff>
    </xdr:from>
    <xdr:to>
      <xdr:col>6</xdr:col>
      <xdr:colOff>0</xdr:colOff>
      <xdr:row>126</xdr:row>
      <xdr:rowOff>169333</xdr:rowOff>
    </xdr:to>
    <xdr:sp macro="" textlink="">
      <xdr:nvSpPr>
        <xdr:cNvPr id="24" name="TextBox 23"/>
        <xdr:cNvSpPr txBox="1"/>
      </xdr:nvSpPr>
      <xdr:spPr>
        <a:xfrm>
          <a:off x="0" y="39272633"/>
          <a:ext cx="11925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To place your order, simply fill in the fields and save to your</a:t>
          </a:r>
          <a:r>
            <a:rPr lang="en-US" sz="1600" b="1" baseline="0"/>
            <a:t> computer then send to Macmillan Education. </a:t>
          </a:r>
        </a:p>
        <a:p>
          <a:pPr algn="ctr"/>
          <a:r>
            <a:rPr lang="en-US" sz="1600" b="1" baseline="0"/>
            <a:t>E-mail: customersupport@macmillaneducation.com.au </a:t>
          </a:r>
        </a:p>
        <a:p>
          <a:pPr algn="ctr"/>
          <a:r>
            <a:rPr lang="en-US" sz="1600" b="1" baseline="0"/>
            <a:t>If you have any questions please ring Macmillan Customer Support </a:t>
          </a:r>
          <a:r>
            <a:rPr lang="is-IS" sz="1600" b="1" baseline="0"/>
            <a:t>1300 764 276</a:t>
          </a:r>
        </a:p>
      </xdr:txBody>
    </xdr:sp>
    <xdr:clientData/>
  </xdr:twoCellAnchor>
  <xdr:twoCellAnchor>
    <xdr:from>
      <xdr:col>4</xdr:col>
      <xdr:colOff>448733</xdr:colOff>
      <xdr:row>139</xdr:row>
      <xdr:rowOff>15240</xdr:rowOff>
    </xdr:from>
    <xdr:to>
      <xdr:col>5</xdr:col>
      <xdr:colOff>1107440</xdr:colOff>
      <xdr:row>140</xdr:row>
      <xdr:rowOff>0</xdr:rowOff>
    </xdr:to>
    <xdr:sp macro="" textlink="">
      <xdr:nvSpPr>
        <xdr:cNvPr id="25" name="TextBox 24"/>
        <xdr:cNvSpPr txBox="1"/>
      </xdr:nvSpPr>
      <xdr:spPr>
        <a:xfrm>
          <a:off x="10646833" y="44147740"/>
          <a:ext cx="1204807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3547534</xdr:colOff>
      <xdr:row>139</xdr:row>
      <xdr:rowOff>25400</xdr:rowOff>
    </xdr:from>
    <xdr:to>
      <xdr:col>4</xdr:col>
      <xdr:colOff>408093</xdr:colOff>
      <xdr:row>140</xdr:row>
      <xdr:rowOff>0</xdr:rowOff>
    </xdr:to>
    <xdr:sp macro="" textlink="">
      <xdr:nvSpPr>
        <xdr:cNvPr id="26" name="TextBox 25"/>
        <xdr:cNvSpPr txBox="1"/>
      </xdr:nvSpPr>
      <xdr:spPr>
        <a:xfrm>
          <a:off x="6201834" y="44157900"/>
          <a:ext cx="4404359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43180</xdr:colOff>
      <xdr:row>134</xdr:row>
      <xdr:rowOff>50737</xdr:rowOff>
    </xdr:from>
    <xdr:to>
      <xdr:col>2</xdr:col>
      <xdr:colOff>3530600</xdr:colOff>
      <xdr:row>135</xdr:row>
      <xdr:rowOff>0</xdr:rowOff>
    </xdr:to>
    <xdr:sp macro="" textlink="">
      <xdr:nvSpPr>
        <xdr:cNvPr id="27" name="TextBox 26"/>
        <xdr:cNvSpPr txBox="1"/>
      </xdr:nvSpPr>
      <xdr:spPr>
        <a:xfrm>
          <a:off x="1643380" y="42659237"/>
          <a:ext cx="4541520" cy="254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453813</xdr:colOff>
      <xdr:row>134</xdr:row>
      <xdr:rowOff>40577</xdr:rowOff>
    </xdr:from>
    <xdr:to>
      <xdr:col>5</xdr:col>
      <xdr:colOff>1112520</xdr:colOff>
      <xdr:row>135</xdr:row>
      <xdr:rowOff>0</xdr:rowOff>
    </xdr:to>
    <xdr:sp macro="" textlink="">
      <xdr:nvSpPr>
        <xdr:cNvPr id="28" name="TextBox 27"/>
        <xdr:cNvSpPr txBox="1"/>
      </xdr:nvSpPr>
      <xdr:spPr>
        <a:xfrm>
          <a:off x="10651913" y="42649077"/>
          <a:ext cx="1204807" cy="264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3552614</xdr:colOff>
      <xdr:row>134</xdr:row>
      <xdr:rowOff>50737</xdr:rowOff>
    </xdr:from>
    <xdr:to>
      <xdr:col>4</xdr:col>
      <xdr:colOff>413173</xdr:colOff>
      <xdr:row>135</xdr:row>
      <xdr:rowOff>0</xdr:rowOff>
    </xdr:to>
    <xdr:sp macro="" textlink="">
      <xdr:nvSpPr>
        <xdr:cNvPr id="29" name="TextBox 28"/>
        <xdr:cNvSpPr txBox="1"/>
      </xdr:nvSpPr>
      <xdr:spPr>
        <a:xfrm>
          <a:off x="6206914" y="42659237"/>
          <a:ext cx="4404359" cy="254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43174</xdr:colOff>
      <xdr:row>141</xdr:row>
      <xdr:rowOff>50805</xdr:rowOff>
    </xdr:from>
    <xdr:to>
      <xdr:col>2</xdr:col>
      <xdr:colOff>3530594</xdr:colOff>
      <xdr:row>142</xdr:row>
      <xdr:rowOff>0</xdr:rowOff>
    </xdr:to>
    <xdr:sp macro="" textlink="">
      <xdr:nvSpPr>
        <xdr:cNvPr id="30" name="TextBox 29"/>
        <xdr:cNvSpPr txBox="1"/>
      </xdr:nvSpPr>
      <xdr:spPr>
        <a:xfrm>
          <a:off x="1643374" y="44792905"/>
          <a:ext cx="4541520" cy="253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453807</xdr:colOff>
      <xdr:row>141</xdr:row>
      <xdr:rowOff>40645</xdr:rowOff>
    </xdr:from>
    <xdr:to>
      <xdr:col>5</xdr:col>
      <xdr:colOff>1112514</xdr:colOff>
      <xdr:row>142</xdr:row>
      <xdr:rowOff>0</xdr:rowOff>
    </xdr:to>
    <xdr:sp macro="" textlink="">
      <xdr:nvSpPr>
        <xdr:cNvPr id="31" name="TextBox 30"/>
        <xdr:cNvSpPr txBox="1"/>
      </xdr:nvSpPr>
      <xdr:spPr>
        <a:xfrm>
          <a:off x="10651907" y="44782745"/>
          <a:ext cx="1204807" cy="264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3552608</xdr:colOff>
      <xdr:row>141</xdr:row>
      <xdr:rowOff>50805</xdr:rowOff>
    </xdr:from>
    <xdr:to>
      <xdr:col>4</xdr:col>
      <xdr:colOff>413167</xdr:colOff>
      <xdr:row>142</xdr:row>
      <xdr:rowOff>0</xdr:rowOff>
    </xdr:to>
    <xdr:sp macro="" textlink="">
      <xdr:nvSpPr>
        <xdr:cNvPr id="32" name="TextBox 31"/>
        <xdr:cNvSpPr txBox="1"/>
      </xdr:nvSpPr>
      <xdr:spPr>
        <a:xfrm>
          <a:off x="6206908" y="44792905"/>
          <a:ext cx="4404359" cy="253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Fax</a:t>
          </a:r>
        </a:p>
      </xdr:txBody>
    </xdr:sp>
    <xdr:clientData/>
  </xdr:twoCellAnchor>
  <xdr:twoCellAnchor>
    <xdr:from>
      <xdr:col>1</xdr:col>
      <xdr:colOff>51635</xdr:colOff>
      <xdr:row>142</xdr:row>
      <xdr:rowOff>50810</xdr:rowOff>
    </xdr:from>
    <xdr:to>
      <xdr:col>2</xdr:col>
      <xdr:colOff>3539055</xdr:colOff>
      <xdr:row>143</xdr:row>
      <xdr:rowOff>0</xdr:rowOff>
    </xdr:to>
    <xdr:sp macro="" textlink="">
      <xdr:nvSpPr>
        <xdr:cNvPr id="33" name="TextBox 32"/>
        <xdr:cNvSpPr txBox="1"/>
      </xdr:nvSpPr>
      <xdr:spPr>
        <a:xfrm>
          <a:off x="1651835" y="45097710"/>
          <a:ext cx="4541520" cy="253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462268</xdr:colOff>
      <xdr:row>142</xdr:row>
      <xdr:rowOff>40650</xdr:rowOff>
    </xdr:from>
    <xdr:to>
      <xdr:col>5</xdr:col>
      <xdr:colOff>1120975</xdr:colOff>
      <xdr:row>143</xdr:row>
      <xdr:rowOff>0</xdr:rowOff>
    </xdr:to>
    <xdr:sp macro="" textlink="">
      <xdr:nvSpPr>
        <xdr:cNvPr id="34" name="TextBox 33"/>
        <xdr:cNvSpPr txBox="1"/>
      </xdr:nvSpPr>
      <xdr:spPr>
        <a:xfrm>
          <a:off x="10660368" y="45087550"/>
          <a:ext cx="1204807" cy="26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3561069</xdr:colOff>
      <xdr:row>142</xdr:row>
      <xdr:rowOff>50810</xdr:rowOff>
    </xdr:from>
    <xdr:to>
      <xdr:col>4</xdr:col>
      <xdr:colOff>421628</xdr:colOff>
      <xdr:row>143</xdr:row>
      <xdr:rowOff>0</xdr:rowOff>
    </xdr:to>
    <xdr:sp macro="" textlink="">
      <xdr:nvSpPr>
        <xdr:cNvPr id="35" name="TextBox 34"/>
        <xdr:cNvSpPr txBox="1"/>
      </xdr:nvSpPr>
      <xdr:spPr>
        <a:xfrm>
          <a:off x="6215369" y="45097710"/>
          <a:ext cx="4404359" cy="253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Order Number</a:t>
          </a:r>
        </a:p>
      </xdr:txBody>
    </xdr:sp>
    <xdr:clientData/>
  </xdr:twoCellAnchor>
  <xdr:twoCellAnchor>
    <xdr:from>
      <xdr:col>1</xdr:col>
      <xdr:colOff>51629</xdr:colOff>
      <xdr:row>143</xdr:row>
      <xdr:rowOff>25414</xdr:rowOff>
    </xdr:from>
    <xdr:to>
      <xdr:col>2</xdr:col>
      <xdr:colOff>3539049</xdr:colOff>
      <xdr:row>143</xdr:row>
      <xdr:rowOff>245537</xdr:rowOff>
    </xdr:to>
    <xdr:sp macro="" textlink="">
      <xdr:nvSpPr>
        <xdr:cNvPr id="36" name="TextBox 35"/>
        <xdr:cNvSpPr txBox="1"/>
      </xdr:nvSpPr>
      <xdr:spPr>
        <a:xfrm>
          <a:off x="1651829" y="45377114"/>
          <a:ext cx="4541520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462262</xdr:colOff>
      <xdr:row>143</xdr:row>
      <xdr:rowOff>15254</xdr:rowOff>
    </xdr:from>
    <xdr:to>
      <xdr:col>5</xdr:col>
      <xdr:colOff>1120969</xdr:colOff>
      <xdr:row>143</xdr:row>
      <xdr:rowOff>245537</xdr:rowOff>
    </xdr:to>
    <xdr:sp macro="" textlink="">
      <xdr:nvSpPr>
        <xdr:cNvPr id="37" name="TextBox 36"/>
        <xdr:cNvSpPr txBox="1"/>
      </xdr:nvSpPr>
      <xdr:spPr>
        <a:xfrm>
          <a:off x="10660362" y="45366954"/>
          <a:ext cx="1204807" cy="230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3561063</xdr:colOff>
      <xdr:row>143</xdr:row>
      <xdr:rowOff>25414</xdr:rowOff>
    </xdr:from>
    <xdr:to>
      <xdr:col>4</xdr:col>
      <xdr:colOff>421622</xdr:colOff>
      <xdr:row>143</xdr:row>
      <xdr:rowOff>245537</xdr:rowOff>
    </xdr:to>
    <xdr:sp macro="" textlink="">
      <xdr:nvSpPr>
        <xdr:cNvPr id="38" name="TextBox 37"/>
        <xdr:cNvSpPr txBox="1"/>
      </xdr:nvSpPr>
      <xdr:spPr>
        <a:xfrm>
          <a:off x="6215363" y="45377114"/>
          <a:ext cx="4404359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Educational Consultant</a:t>
          </a:r>
        </a:p>
      </xdr:txBody>
    </xdr:sp>
    <xdr:clientData/>
  </xdr:twoCellAnchor>
  <xdr:oneCellAnchor>
    <xdr:from>
      <xdr:col>2</xdr:col>
      <xdr:colOff>1308100</xdr:colOff>
      <xdr:row>0</xdr:row>
      <xdr:rowOff>635000</xdr:rowOff>
    </xdr:from>
    <xdr:ext cx="4000500" cy="830997"/>
    <xdr:sp macro="" textlink="">
      <xdr:nvSpPr>
        <xdr:cNvPr id="39" name="TextBox 38"/>
        <xdr:cNvSpPr txBox="1"/>
      </xdr:nvSpPr>
      <xdr:spPr>
        <a:xfrm>
          <a:off x="3962400" y="635000"/>
          <a:ext cx="4000500" cy="830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4800" b="1"/>
            <a:t>Middle Upper</a:t>
          </a:r>
        </a:p>
      </xdr:txBody>
    </xdr:sp>
    <xdr:clientData/>
  </xdr:oneCellAnchor>
  <xdr:twoCellAnchor>
    <xdr:from>
      <xdr:col>4</xdr:col>
      <xdr:colOff>292099</xdr:colOff>
      <xdr:row>0</xdr:row>
      <xdr:rowOff>63500</xdr:rowOff>
    </xdr:from>
    <xdr:to>
      <xdr:col>6</xdr:col>
      <xdr:colOff>32092</xdr:colOff>
      <xdr:row>0</xdr:row>
      <xdr:rowOff>1371600</xdr:rowOff>
    </xdr:to>
    <xdr:sp macro="" textlink="">
      <xdr:nvSpPr>
        <xdr:cNvPr id="41" name="Decagon 40"/>
        <xdr:cNvSpPr/>
      </xdr:nvSpPr>
      <xdr:spPr>
        <a:xfrm>
          <a:off x="10490199" y="63500"/>
          <a:ext cx="1467193" cy="1308100"/>
        </a:xfrm>
        <a:prstGeom prst="decag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See Tabs below for more pricing options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372532</xdr:rowOff>
    </xdr:from>
    <xdr:to>
      <xdr:col>2</xdr:col>
      <xdr:colOff>463513</xdr:colOff>
      <xdr:row>0</xdr:row>
      <xdr:rowOff>1676399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2532"/>
          <a:ext cx="3524213" cy="1303867"/>
        </a:xfrm>
        <a:prstGeom prst="rect">
          <a:avLst/>
        </a:prstGeom>
      </xdr:spPr>
    </xdr:pic>
    <xdr:clientData/>
  </xdr:twoCellAnchor>
  <xdr:twoCellAnchor editAs="oneCell">
    <xdr:from>
      <xdr:col>0</xdr:col>
      <xdr:colOff>283633</xdr:colOff>
      <xdr:row>298</xdr:row>
      <xdr:rowOff>143869</xdr:rowOff>
    </xdr:from>
    <xdr:to>
      <xdr:col>2</xdr:col>
      <xdr:colOff>669946</xdr:colOff>
      <xdr:row>303</xdr:row>
      <xdr:rowOff>296297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633" y="92739569"/>
          <a:ext cx="3447013" cy="1676428"/>
        </a:xfrm>
        <a:prstGeom prst="rect">
          <a:avLst/>
        </a:prstGeom>
      </xdr:spPr>
    </xdr:pic>
    <xdr:clientData/>
  </xdr:twoCellAnchor>
  <xdr:twoCellAnchor>
    <xdr:from>
      <xdr:col>2</xdr:col>
      <xdr:colOff>4732870</xdr:colOff>
      <xdr:row>303</xdr:row>
      <xdr:rowOff>203123</xdr:rowOff>
    </xdr:from>
    <xdr:to>
      <xdr:col>5</xdr:col>
      <xdr:colOff>1049870</xdr:colOff>
      <xdr:row>310</xdr:row>
      <xdr:rowOff>300489</xdr:rowOff>
    </xdr:to>
    <xdr:sp macro="" textlink="">
      <xdr:nvSpPr>
        <xdr:cNvPr id="5" name="TextBox 4"/>
        <xdr:cNvSpPr txBox="1"/>
      </xdr:nvSpPr>
      <xdr:spPr>
        <a:xfrm>
          <a:off x="7793570" y="94322823"/>
          <a:ext cx="4991100" cy="22309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400"/>
            <a:t>Distributed by:</a:t>
          </a:r>
        </a:p>
        <a:p>
          <a:pPr algn="r"/>
          <a:r>
            <a:rPr lang="en-US" sz="1400"/>
            <a:t>Macmillan Education Australia</a:t>
          </a:r>
        </a:p>
        <a:p>
          <a:pPr algn="r"/>
          <a:r>
            <a:rPr lang="en-US" sz="1400"/>
            <a:t>15-19 Claremont St, </a:t>
          </a:r>
        </a:p>
        <a:p>
          <a:pPr algn="r"/>
          <a:r>
            <a:rPr lang="en-US" sz="1400"/>
            <a:t>South Yarra VIC 3141, Australia</a:t>
          </a:r>
        </a:p>
        <a:p>
          <a:pPr algn="r"/>
          <a:r>
            <a:rPr lang="en-US" sz="1400"/>
            <a:t>Ph: 1300 764 276</a:t>
          </a:r>
        </a:p>
        <a:p>
          <a:pPr algn="r"/>
          <a:r>
            <a:rPr lang="en-US" sz="1400"/>
            <a:t>Email: customersupport@macmillaneducation.com.au</a:t>
          </a:r>
        </a:p>
        <a:p>
          <a:pPr algn="r"/>
          <a:r>
            <a:rPr lang="en-US" sz="1400"/>
            <a:t>www.macmillaneducation.com.au/primary</a:t>
          </a:r>
        </a:p>
        <a:p>
          <a:pPr algn="r"/>
          <a:r>
            <a:rPr lang="en-US" sz="1400"/>
            <a:t>ABN: 96 004 688 519</a:t>
          </a:r>
        </a:p>
      </xdr:txBody>
    </xdr:sp>
    <xdr:clientData/>
  </xdr:twoCellAnchor>
  <xdr:twoCellAnchor editAs="oneCell">
    <xdr:from>
      <xdr:col>2</xdr:col>
      <xdr:colOff>5782087</xdr:colOff>
      <xdr:row>298</xdr:row>
      <xdr:rowOff>287801</xdr:rowOff>
    </xdr:from>
    <xdr:to>
      <xdr:col>5</xdr:col>
      <xdr:colOff>1045629</xdr:colOff>
      <xdr:row>303</xdr:row>
      <xdr:rowOff>143897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36971" b="51724"/>
        <a:stretch/>
      </xdr:blipFill>
      <xdr:spPr>
        <a:xfrm>
          <a:off x="8842787" y="92883501"/>
          <a:ext cx="3937642" cy="1380096"/>
        </a:xfrm>
        <a:prstGeom prst="rect">
          <a:avLst/>
        </a:prstGeom>
      </xdr:spPr>
    </xdr:pic>
    <xdr:clientData/>
  </xdr:twoCellAnchor>
  <xdr:twoCellAnchor>
    <xdr:from>
      <xdr:col>0</xdr:col>
      <xdr:colOff>232833</xdr:colOff>
      <xdr:row>303</xdr:row>
      <xdr:rowOff>299646</xdr:rowOff>
    </xdr:from>
    <xdr:to>
      <xdr:col>2</xdr:col>
      <xdr:colOff>1611207</xdr:colOff>
      <xdr:row>310</xdr:row>
      <xdr:rowOff>143861</xdr:rowOff>
    </xdr:to>
    <xdr:sp macro="" textlink="">
      <xdr:nvSpPr>
        <xdr:cNvPr id="7" name="TextBox 6"/>
        <xdr:cNvSpPr txBox="1"/>
      </xdr:nvSpPr>
      <xdr:spPr>
        <a:xfrm>
          <a:off x="232833" y="94419346"/>
          <a:ext cx="4439074" cy="19778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Publisher:</a:t>
          </a:r>
        </a:p>
        <a:p>
          <a:r>
            <a:rPr lang="en-US" sz="1400"/>
            <a:t>Eleanor Curtain Publishing Pty Ltd</a:t>
          </a:r>
        </a:p>
        <a:p>
          <a:r>
            <a:rPr lang="en-US" sz="1400"/>
            <a:t>Level 1, Suite 3,</a:t>
          </a:r>
          <a:r>
            <a:rPr lang="en-US" sz="1400" baseline="0"/>
            <a:t> </a:t>
          </a:r>
          <a:r>
            <a:rPr lang="en-US" sz="1400"/>
            <a:t>102 Toorak Road</a:t>
          </a:r>
        </a:p>
        <a:p>
          <a:r>
            <a:rPr lang="en-US" sz="1400"/>
            <a:t>South Yarra, VIC 3141,</a:t>
          </a:r>
          <a:r>
            <a:rPr lang="en-US" sz="1400" baseline="0"/>
            <a:t> </a:t>
          </a:r>
          <a:r>
            <a:rPr lang="en-US" sz="1400"/>
            <a:t>Australia</a:t>
          </a:r>
        </a:p>
        <a:p>
          <a:r>
            <a:rPr lang="en-US" sz="1400"/>
            <a:t>Ph: 03 </a:t>
          </a:r>
          <a:r>
            <a:rPr lang="is-IS" sz="1400"/>
            <a:t>9867 4880</a:t>
          </a:r>
          <a:endParaRPr lang="en-US" sz="1400"/>
        </a:p>
        <a:p>
          <a:r>
            <a:rPr lang="en-US" sz="1400"/>
            <a:t>enquiries@ecpublishing.com.au www.ecpublishing.com.au</a:t>
          </a:r>
        </a:p>
        <a:p>
          <a:r>
            <a:rPr lang="en-US" sz="1400"/>
            <a:t>ABN: </a:t>
          </a:r>
          <a:r>
            <a:rPr lang="is-IS" sz="1400"/>
            <a:t>59 158 519978</a:t>
          </a:r>
        </a:p>
      </xdr:txBody>
    </xdr:sp>
    <xdr:clientData/>
  </xdr:twoCellAnchor>
  <xdr:twoCellAnchor>
    <xdr:from>
      <xdr:col>1</xdr:col>
      <xdr:colOff>38100</xdr:colOff>
      <xdr:row>259</xdr:row>
      <xdr:rowOff>25400</xdr:rowOff>
    </xdr:from>
    <xdr:to>
      <xdr:col>5</xdr:col>
      <xdr:colOff>1117600</xdr:colOff>
      <xdr:row>260</xdr:row>
      <xdr:rowOff>12700</xdr:rowOff>
    </xdr:to>
    <xdr:sp macro="" textlink="">
      <xdr:nvSpPr>
        <xdr:cNvPr id="8" name="TextBox 7"/>
        <xdr:cNvSpPr txBox="1"/>
      </xdr:nvSpPr>
      <xdr:spPr>
        <a:xfrm>
          <a:off x="1638300" y="80733900"/>
          <a:ext cx="11214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258</xdr:row>
      <xdr:rowOff>25400</xdr:rowOff>
    </xdr:from>
    <xdr:to>
      <xdr:col>5</xdr:col>
      <xdr:colOff>1117600</xdr:colOff>
      <xdr:row>258</xdr:row>
      <xdr:rowOff>254000</xdr:rowOff>
    </xdr:to>
    <xdr:sp macro="" textlink="">
      <xdr:nvSpPr>
        <xdr:cNvPr id="9" name="TextBox 8"/>
        <xdr:cNvSpPr txBox="1"/>
      </xdr:nvSpPr>
      <xdr:spPr>
        <a:xfrm>
          <a:off x="1638300" y="80429100"/>
          <a:ext cx="112141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i="1"/>
            <a:t>type here....	</a:t>
          </a:r>
          <a:r>
            <a:rPr lang="en-US" sz="1400" i="0"/>
            <a:t>		</a:t>
          </a:r>
        </a:p>
      </xdr:txBody>
    </xdr:sp>
    <xdr:clientData/>
  </xdr:twoCellAnchor>
  <xdr:twoCellAnchor>
    <xdr:from>
      <xdr:col>1</xdr:col>
      <xdr:colOff>38100</xdr:colOff>
      <xdr:row>261</xdr:row>
      <xdr:rowOff>25400</xdr:rowOff>
    </xdr:from>
    <xdr:to>
      <xdr:col>5</xdr:col>
      <xdr:colOff>1117600</xdr:colOff>
      <xdr:row>262</xdr:row>
      <xdr:rowOff>25400</xdr:rowOff>
    </xdr:to>
    <xdr:sp macro="" textlink="">
      <xdr:nvSpPr>
        <xdr:cNvPr id="10" name="TextBox 9"/>
        <xdr:cNvSpPr txBox="1"/>
      </xdr:nvSpPr>
      <xdr:spPr>
        <a:xfrm>
          <a:off x="1638300" y="81343500"/>
          <a:ext cx="112141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260</xdr:row>
      <xdr:rowOff>38100</xdr:rowOff>
    </xdr:from>
    <xdr:to>
      <xdr:col>5</xdr:col>
      <xdr:colOff>1117600</xdr:colOff>
      <xdr:row>261</xdr:row>
      <xdr:rowOff>12700</xdr:rowOff>
    </xdr:to>
    <xdr:sp macro="" textlink="">
      <xdr:nvSpPr>
        <xdr:cNvPr id="11" name="TextBox 10"/>
        <xdr:cNvSpPr txBox="1"/>
      </xdr:nvSpPr>
      <xdr:spPr>
        <a:xfrm>
          <a:off x="1638300" y="81051400"/>
          <a:ext cx="112141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263</xdr:row>
      <xdr:rowOff>50800</xdr:rowOff>
    </xdr:from>
    <xdr:to>
      <xdr:col>5</xdr:col>
      <xdr:colOff>1117600</xdr:colOff>
      <xdr:row>264</xdr:row>
      <xdr:rowOff>38100</xdr:rowOff>
    </xdr:to>
    <xdr:sp macro="" textlink="">
      <xdr:nvSpPr>
        <xdr:cNvPr id="12" name="TextBox 11"/>
        <xdr:cNvSpPr txBox="1"/>
      </xdr:nvSpPr>
      <xdr:spPr>
        <a:xfrm>
          <a:off x="1638300" y="81978500"/>
          <a:ext cx="11214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/>
            <a:t>		</a:t>
          </a:r>
        </a:p>
      </xdr:txBody>
    </xdr:sp>
    <xdr:clientData/>
  </xdr:twoCellAnchor>
  <xdr:twoCellAnchor>
    <xdr:from>
      <xdr:col>1</xdr:col>
      <xdr:colOff>38100</xdr:colOff>
      <xdr:row>262</xdr:row>
      <xdr:rowOff>50800</xdr:rowOff>
    </xdr:from>
    <xdr:to>
      <xdr:col>5</xdr:col>
      <xdr:colOff>1117600</xdr:colOff>
      <xdr:row>263</xdr:row>
      <xdr:rowOff>25400</xdr:rowOff>
    </xdr:to>
    <xdr:sp macro="" textlink="">
      <xdr:nvSpPr>
        <xdr:cNvPr id="13" name="TextBox 12"/>
        <xdr:cNvSpPr txBox="1"/>
      </xdr:nvSpPr>
      <xdr:spPr>
        <a:xfrm>
          <a:off x="1638300" y="81673700"/>
          <a:ext cx="112141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266</xdr:row>
      <xdr:rowOff>0</xdr:rowOff>
    </xdr:from>
    <xdr:to>
      <xdr:col>5</xdr:col>
      <xdr:colOff>1117600</xdr:colOff>
      <xdr:row>266</xdr:row>
      <xdr:rowOff>254000</xdr:rowOff>
    </xdr:to>
    <xdr:sp macro="" textlink="">
      <xdr:nvSpPr>
        <xdr:cNvPr id="14" name="TextBox 13"/>
        <xdr:cNvSpPr txBox="1"/>
      </xdr:nvSpPr>
      <xdr:spPr>
        <a:xfrm>
          <a:off x="1638300" y="82842100"/>
          <a:ext cx="112141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265</xdr:row>
      <xdr:rowOff>12700</xdr:rowOff>
    </xdr:from>
    <xdr:to>
      <xdr:col>5</xdr:col>
      <xdr:colOff>1117600</xdr:colOff>
      <xdr:row>265</xdr:row>
      <xdr:rowOff>241300</xdr:rowOff>
    </xdr:to>
    <xdr:sp macro="" textlink="">
      <xdr:nvSpPr>
        <xdr:cNvPr id="15" name="TextBox 14"/>
        <xdr:cNvSpPr txBox="1"/>
      </xdr:nvSpPr>
      <xdr:spPr>
        <a:xfrm>
          <a:off x="1638300" y="82550000"/>
          <a:ext cx="112141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268</xdr:row>
      <xdr:rowOff>12700</xdr:rowOff>
    </xdr:from>
    <xdr:to>
      <xdr:col>5</xdr:col>
      <xdr:colOff>1117600</xdr:colOff>
      <xdr:row>269</xdr:row>
      <xdr:rowOff>0</xdr:rowOff>
    </xdr:to>
    <xdr:sp macro="" textlink="">
      <xdr:nvSpPr>
        <xdr:cNvPr id="16" name="TextBox 15"/>
        <xdr:cNvSpPr txBox="1"/>
      </xdr:nvSpPr>
      <xdr:spPr>
        <a:xfrm>
          <a:off x="1638300" y="83464400"/>
          <a:ext cx="11214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267</xdr:row>
      <xdr:rowOff>12700</xdr:rowOff>
    </xdr:from>
    <xdr:to>
      <xdr:col>5</xdr:col>
      <xdr:colOff>1117600</xdr:colOff>
      <xdr:row>267</xdr:row>
      <xdr:rowOff>241300</xdr:rowOff>
    </xdr:to>
    <xdr:sp macro="" textlink="">
      <xdr:nvSpPr>
        <xdr:cNvPr id="17" name="TextBox 16"/>
        <xdr:cNvSpPr txBox="1"/>
      </xdr:nvSpPr>
      <xdr:spPr>
        <a:xfrm>
          <a:off x="1638300" y="83159600"/>
          <a:ext cx="112141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269</xdr:row>
      <xdr:rowOff>25400</xdr:rowOff>
    </xdr:from>
    <xdr:to>
      <xdr:col>2</xdr:col>
      <xdr:colOff>3525520</xdr:colOff>
      <xdr:row>270</xdr:row>
      <xdr:rowOff>0</xdr:rowOff>
    </xdr:to>
    <xdr:sp macro="" textlink="">
      <xdr:nvSpPr>
        <xdr:cNvPr id="18" name="TextBox 17"/>
        <xdr:cNvSpPr txBox="1"/>
      </xdr:nvSpPr>
      <xdr:spPr>
        <a:xfrm>
          <a:off x="1638300" y="83781900"/>
          <a:ext cx="494792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1</xdr:col>
      <xdr:colOff>38100</xdr:colOff>
      <xdr:row>270</xdr:row>
      <xdr:rowOff>25400</xdr:rowOff>
    </xdr:from>
    <xdr:to>
      <xdr:col>5</xdr:col>
      <xdr:colOff>1117600</xdr:colOff>
      <xdr:row>271</xdr:row>
      <xdr:rowOff>12700</xdr:rowOff>
    </xdr:to>
    <xdr:sp macro="" textlink="">
      <xdr:nvSpPr>
        <xdr:cNvPr id="19" name="TextBox 18"/>
        <xdr:cNvSpPr txBox="1"/>
      </xdr:nvSpPr>
      <xdr:spPr>
        <a:xfrm>
          <a:off x="1638300" y="84086700"/>
          <a:ext cx="112141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0</xdr:col>
      <xdr:colOff>203200</xdr:colOff>
      <xdr:row>312</xdr:row>
      <xdr:rowOff>258186</xdr:rowOff>
    </xdr:from>
    <xdr:to>
      <xdr:col>5</xdr:col>
      <xdr:colOff>1028700</xdr:colOff>
      <xdr:row>314</xdr:row>
      <xdr:rowOff>143885</xdr:rowOff>
    </xdr:to>
    <xdr:sp macro="" textlink="">
      <xdr:nvSpPr>
        <xdr:cNvPr id="20" name="TextBox 19"/>
        <xdr:cNvSpPr txBox="1"/>
      </xdr:nvSpPr>
      <xdr:spPr>
        <a:xfrm>
          <a:off x="203200" y="97121086"/>
          <a:ext cx="12560300" cy="495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All prices are recommended $AUD retail prices inclusive of GST and subject to change without notice.</a:t>
          </a:r>
          <a:r>
            <a:rPr lang="en-US" sz="1100" baseline="0"/>
            <a:t> </a:t>
          </a:r>
          <a:r>
            <a:rPr lang="en-US" sz="1100"/>
            <a:t>All information and prices in this catalogue are correct at time of printing.</a:t>
          </a:r>
          <a:r>
            <a:rPr lang="en-US" sz="1100" baseline="0"/>
            <a:t> </a:t>
          </a:r>
        </a:p>
        <a:p>
          <a:pPr algn="ctr"/>
          <a:r>
            <a:rPr lang="en-US" sz="1100"/>
            <a:t>Prices valid for Australia only.</a:t>
          </a:r>
          <a:r>
            <a:rPr lang="en-US" sz="1100" baseline="0"/>
            <a:t> </a:t>
          </a:r>
          <a:r>
            <a:rPr lang="en-US" sz="1100"/>
            <a:t>© 2018 EC Licensing Pty Ltd</a:t>
          </a:r>
        </a:p>
      </xdr:txBody>
    </xdr:sp>
    <xdr:clientData/>
  </xdr:twoCellAnchor>
  <xdr:twoCellAnchor>
    <xdr:from>
      <xdr:col>2</xdr:col>
      <xdr:colOff>3162300</xdr:colOff>
      <xdr:row>239</xdr:row>
      <xdr:rowOff>273047</xdr:rowOff>
    </xdr:from>
    <xdr:to>
      <xdr:col>5</xdr:col>
      <xdr:colOff>0</xdr:colOff>
      <xdr:row>241</xdr:row>
      <xdr:rowOff>16930</xdr:rowOff>
    </xdr:to>
    <xdr:sp macro="" textlink="">
      <xdr:nvSpPr>
        <xdr:cNvPr id="21" name="TextBox 20"/>
        <xdr:cNvSpPr txBox="1"/>
      </xdr:nvSpPr>
      <xdr:spPr>
        <a:xfrm>
          <a:off x="6223000" y="74885547"/>
          <a:ext cx="5511800" cy="353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Please add $9.95 Freight and Handling</a:t>
          </a:r>
          <a:r>
            <a:rPr lang="en-US" sz="1200" baseline="0"/>
            <a:t> on all orders under $100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239</xdr:row>
      <xdr:rowOff>16935</xdr:rowOff>
    </xdr:from>
    <xdr:to>
      <xdr:col>5</xdr:col>
      <xdr:colOff>0</xdr:colOff>
      <xdr:row>239</xdr:row>
      <xdr:rowOff>262468</xdr:rowOff>
    </xdr:to>
    <xdr:sp macro="" textlink="">
      <xdr:nvSpPr>
        <xdr:cNvPr id="22" name="TextBox 21"/>
        <xdr:cNvSpPr txBox="1"/>
      </xdr:nvSpPr>
      <xdr:spPr>
        <a:xfrm>
          <a:off x="6223000" y="74629435"/>
          <a:ext cx="5511800" cy="245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Sub 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2</xdr:col>
      <xdr:colOff>3162300</xdr:colOff>
      <xdr:row>240</xdr:row>
      <xdr:rowOff>228598</xdr:rowOff>
    </xdr:from>
    <xdr:to>
      <xdr:col>5</xdr:col>
      <xdr:colOff>0</xdr:colOff>
      <xdr:row>242</xdr:row>
      <xdr:rowOff>50798</xdr:rowOff>
    </xdr:to>
    <xdr:sp macro="" textlink="">
      <xdr:nvSpPr>
        <xdr:cNvPr id="23" name="TextBox 22"/>
        <xdr:cNvSpPr txBox="1"/>
      </xdr:nvSpPr>
      <xdr:spPr>
        <a:xfrm>
          <a:off x="6223000" y="75145898"/>
          <a:ext cx="5511800" cy="431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/>
            <a:t>Total</a:t>
          </a:r>
          <a:r>
            <a:rPr lang="en-US" sz="1200" baseline="0"/>
            <a:t> incl. GST</a:t>
          </a:r>
          <a:endParaRPr lang="en-US" sz="1200"/>
        </a:p>
      </xdr:txBody>
    </xdr:sp>
    <xdr:clientData/>
  </xdr:twoCellAnchor>
  <xdr:twoCellAnchor>
    <xdr:from>
      <xdr:col>0</xdr:col>
      <xdr:colOff>127000</xdr:colOff>
      <xdr:row>245</xdr:row>
      <xdr:rowOff>42268</xdr:rowOff>
    </xdr:from>
    <xdr:to>
      <xdr:col>5</xdr:col>
      <xdr:colOff>922867</xdr:colOff>
      <xdr:row>248</xdr:row>
      <xdr:rowOff>194668</xdr:rowOff>
    </xdr:to>
    <xdr:sp macro="" textlink="">
      <xdr:nvSpPr>
        <xdr:cNvPr id="24" name="TextBox 23"/>
        <xdr:cNvSpPr txBox="1"/>
      </xdr:nvSpPr>
      <xdr:spPr>
        <a:xfrm>
          <a:off x="127000" y="76483568"/>
          <a:ext cx="12530667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To place your order, simply fill in the fields and over leaf, save to your</a:t>
          </a:r>
          <a:r>
            <a:rPr lang="en-US" sz="1600" b="1" baseline="0"/>
            <a:t> computer then send to Macmillan Education. </a:t>
          </a:r>
        </a:p>
        <a:p>
          <a:pPr algn="ctr"/>
          <a:r>
            <a:rPr lang="en-US" sz="1600" b="1" baseline="0"/>
            <a:t>E-mail: customersupport@macmillaneducation.com.au </a:t>
          </a:r>
        </a:p>
        <a:p>
          <a:pPr algn="ctr"/>
          <a:r>
            <a:rPr lang="en-US" sz="1600" b="1" baseline="0"/>
            <a:t>If you have any questions please ring Macmillan Customer Support </a:t>
          </a:r>
          <a:r>
            <a:rPr lang="is-IS" sz="1600" b="1" baseline="0"/>
            <a:t>1300 764 276</a:t>
          </a:r>
        </a:p>
      </xdr:txBody>
    </xdr:sp>
    <xdr:clientData/>
  </xdr:twoCellAnchor>
  <xdr:twoCellAnchor>
    <xdr:from>
      <xdr:col>4</xdr:col>
      <xdr:colOff>448733</xdr:colOff>
      <xdr:row>269</xdr:row>
      <xdr:rowOff>15240</xdr:rowOff>
    </xdr:from>
    <xdr:to>
      <xdr:col>5</xdr:col>
      <xdr:colOff>1107440</xdr:colOff>
      <xdr:row>270</xdr:row>
      <xdr:rowOff>0</xdr:rowOff>
    </xdr:to>
    <xdr:sp macro="" textlink="">
      <xdr:nvSpPr>
        <xdr:cNvPr id="25" name="TextBox 24"/>
        <xdr:cNvSpPr txBox="1"/>
      </xdr:nvSpPr>
      <xdr:spPr>
        <a:xfrm>
          <a:off x="11434233" y="83771740"/>
          <a:ext cx="1408007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3547534</xdr:colOff>
      <xdr:row>269</xdr:row>
      <xdr:rowOff>25400</xdr:rowOff>
    </xdr:from>
    <xdr:to>
      <xdr:col>4</xdr:col>
      <xdr:colOff>408093</xdr:colOff>
      <xdr:row>270</xdr:row>
      <xdr:rowOff>0</xdr:rowOff>
    </xdr:to>
    <xdr:sp macro="" textlink="">
      <xdr:nvSpPr>
        <xdr:cNvPr id="26" name="TextBox 25"/>
        <xdr:cNvSpPr txBox="1"/>
      </xdr:nvSpPr>
      <xdr:spPr>
        <a:xfrm>
          <a:off x="6608234" y="83781900"/>
          <a:ext cx="4785359" cy="279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43180</xdr:colOff>
      <xdr:row>264</xdr:row>
      <xdr:rowOff>50737</xdr:rowOff>
    </xdr:from>
    <xdr:to>
      <xdr:col>2</xdr:col>
      <xdr:colOff>3530600</xdr:colOff>
      <xdr:row>265</xdr:row>
      <xdr:rowOff>0</xdr:rowOff>
    </xdr:to>
    <xdr:sp macro="" textlink="">
      <xdr:nvSpPr>
        <xdr:cNvPr id="27" name="TextBox 26"/>
        <xdr:cNvSpPr txBox="1"/>
      </xdr:nvSpPr>
      <xdr:spPr>
        <a:xfrm>
          <a:off x="1643380" y="82283237"/>
          <a:ext cx="4947920" cy="254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453813</xdr:colOff>
      <xdr:row>264</xdr:row>
      <xdr:rowOff>40577</xdr:rowOff>
    </xdr:from>
    <xdr:to>
      <xdr:col>5</xdr:col>
      <xdr:colOff>1112520</xdr:colOff>
      <xdr:row>265</xdr:row>
      <xdr:rowOff>0</xdr:rowOff>
    </xdr:to>
    <xdr:sp macro="" textlink="">
      <xdr:nvSpPr>
        <xdr:cNvPr id="28" name="TextBox 27"/>
        <xdr:cNvSpPr txBox="1"/>
      </xdr:nvSpPr>
      <xdr:spPr>
        <a:xfrm>
          <a:off x="11439313" y="82273077"/>
          <a:ext cx="1408007" cy="264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3552614</xdr:colOff>
      <xdr:row>264</xdr:row>
      <xdr:rowOff>50737</xdr:rowOff>
    </xdr:from>
    <xdr:to>
      <xdr:col>4</xdr:col>
      <xdr:colOff>413173</xdr:colOff>
      <xdr:row>265</xdr:row>
      <xdr:rowOff>0</xdr:rowOff>
    </xdr:to>
    <xdr:sp macro="" textlink="">
      <xdr:nvSpPr>
        <xdr:cNvPr id="29" name="TextBox 28"/>
        <xdr:cNvSpPr txBox="1"/>
      </xdr:nvSpPr>
      <xdr:spPr>
        <a:xfrm>
          <a:off x="6613314" y="82283237"/>
          <a:ext cx="4785359" cy="254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Post Code</a:t>
          </a:r>
        </a:p>
      </xdr:txBody>
    </xdr:sp>
    <xdr:clientData/>
  </xdr:twoCellAnchor>
  <xdr:twoCellAnchor>
    <xdr:from>
      <xdr:col>1</xdr:col>
      <xdr:colOff>43174</xdr:colOff>
      <xdr:row>271</xdr:row>
      <xdr:rowOff>50805</xdr:rowOff>
    </xdr:from>
    <xdr:to>
      <xdr:col>2</xdr:col>
      <xdr:colOff>3530594</xdr:colOff>
      <xdr:row>272</xdr:row>
      <xdr:rowOff>0</xdr:rowOff>
    </xdr:to>
    <xdr:sp macro="" textlink="">
      <xdr:nvSpPr>
        <xdr:cNvPr id="30" name="TextBox 29"/>
        <xdr:cNvSpPr txBox="1"/>
      </xdr:nvSpPr>
      <xdr:spPr>
        <a:xfrm>
          <a:off x="1643374" y="84416905"/>
          <a:ext cx="4947920" cy="253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453807</xdr:colOff>
      <xdr:row>271</xdr:row>
      <xdr:rowOff>40645</xdr:rowOff>
    </xdr:from>
    <xdr:to>
      <xdr:col>5</xdr:col>
      <xdr:colOff>1112514</xdr:colOff>
      <xdr:row>272</xdr:row>
      <xdr:rowOff>0</xdr:rowOff>
    </xdr:to>
    <xdr:sp macro="" textlink="">
      <xdr:nvSpPr>
        <xdr:cNvPr id="31" name="TextBox 30"/>
        <xdr:cNvSpPr txBox="1"/>
      </xdr:nvSpPr>
      <xdr:spPr>
        <a:xfrm>
          <a:off x="11439307" y="84406745"/>
          <a:ext cx="1408007" cy="264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3552608</xdr:colOff>
      <xdr:row>271</xdr:row>
      <xdr:rowOff>50805</xdr:rowOff>
    </xdr:from>
    <xdr:to>
      <xdr:col>4</xdr:col>
      <xdr:colOff>413167</xdr:colOff>
      <xdr:row>272</xdr:row>
      <xdr:rowOff>0</xdr:rowOff>
    </xdr:to>
    <xdr:sp macro="" textlink="">
      <xdr:nvSpPr>
        <xdr:cNvPr id="32" name="TextBox 31"/>
        <xdr:cNvSpPr txBox="1"/>
      </xdr:nvSpPr>
      <xdr:spPr>
        <a:xfrm>
          <a:off x="6613308" y="84416905"/>
          <a:ext cx="4785359" cy="253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Fax</a:t>
          </a:r>
        </a:p>
      </xdr:txBody>
    </xdr:sp>
    <xdr:clientData/>
  </xdr:twoCellAnchor>
  <xdr:twoCellAnchor>
    <xdr:from>
      <xdr:col>1</xdr:col>
      <xdr:colOff>51635</xdr:colOff>
      <xdr:row>272</xdr:row>
      <xdr:rowOff>50810</xdr:rowOff>
    </xdr:from>
    <xdr:to>
      <xdr:col>2</xdr:col>
      <xdr:colOff>3539055</xdr:colOff>
      <xdr:row>273</xdr:row>
      <xdr:rowOff>0</xdr:rowOff>
    </xdr:to>
    <xdr:sp macro="" textlink="">
      <xdr:nvSpPr>
        <xdr:cNvPr id="33" name="TextBox 32"/>
        <xdr:cNvSpPr txBox="1"/>
      </xdr:nvSpPr>
      <xdr:spPr>
        <a:xfrm>
          <a:off x="1651835" y="84721710"/>
          <a:ext cx="4947920" cy="253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462268</xdr:colOff>
      <xdr:row>272</xdr:row>
      <xdr:rowOff>40650</xdr:rowOff>
    </xdr:from>
    <xdr:to>
      <xdr:col>5</xdr:col>
      <xdr:colOff>1120975</xdr:colOff>
      <xdr:row>273</xdr:row>
      <xdr:rowOff>0</xdr:rowOff>
    </xdr:to>
    <xdr:sp macro="" textlink="">
      <xdr:nvSpPr>
        <xdr:cNvPr id="34" name="TextBox 33"/>
        <xdr:cNvSpPr txBox="1"/>
      </xdr:nvSpPr>
      <xdr:spPr>
        <a:xfrm>
          <a:off x="11447768" y="84711550"/>
          <a:ext cx="1408007" cy="26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3561069</xdr:colOff>
      <xdr:row>272</xdr:row>
      <xdr:rowOff>50810</xdr:rowOff>
    </xdr:from>
    <xdr:to>
      <xdr:col>4</xdr:col>
      <xdr:colOff>421628</xdr:colOff>
      <xdr:row>273</xdr:row>
      <xdr:rowOff>0</xdr:rowOff>
    </xdr:to>
    <xdr:sp macro="" textlink="">
      <xdr:nvSpPr>
        <xdr:cNvPr id="35" name="TextBox 34"/>
        <xdr:cNvSpPr txBox="1"/>
      </xdr:nvSpPr>
      <xdr:spPr>
        <a:xfrm>
          <a:off x="6621769" y="84721710"/>
          <a:ext cx="4785359" cy="2539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Order Number</a:t>
          </a:r>
        </a:p>
      </xdr:txBody>
    </xdr:sp>
    <xdr:clientData/>
  </xdr:twoCellAnchor>
  <xdr:twoCellAnchor>
    <xdr:from>
      <xdr:col>1</xdr:col>
      <xdr:colOff>51629</xdr:colOff>
      <xdr:row>273</xdr:row>
      <xdr:rowOff>25414</xdr:rowOff>
    </xdr:from>
    <xdr:to>
      <xdr:col>2</xdr:col>
      <xdr:colOff>3539049</xdr:colOff>
      <xdr:row>273</xdr:row>
      <xdr:rowOff>245537</xdr:rowOff>
    </xdr:to>
    <xdr:sp macro="" textlink="">
      <xdr:nvSpPr>
        <xdr:cNvPr id="36" name="TextBox 35"/>
        <xdr:cNvSpPr txBox="1"/>
      </xdr:nvSpPr>
      <xdr:spPr>
        <a:xfrm>
          <a:off x="1651829" y="85001114"/>
          <a:ext cx="4947920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4</xdr:col>
      <xdr:colOff>462262</xdr:colOff>
      <xdr:row>273</xdr:row>
      <xdr:rowOff>15254</xdr:rowOff>
    </xdr:from>
    <xdr:to>
      <xdr:col>5</xdr:col>
      <xdr:colOff>1120969</xdr:colOff>
      <xdr:row>273</xdr:row>
      <xdr:rowOff>245537</xdr:rowOff>
    </xdr:to>
    <xdr:sp macro="" textlink="">
      <xdr:nvSpPr>
        <xdr:cNvPr id="37" name="TextBox 36"/>
        <xdr:cNvSpPr txBox="1"/>
      </xdr:nvSpPr>
      <xdr:spPr>
        <a:xfrm>
          <a:off x="11447762" y="84990954"/>
          <a:ext cx="1408007" cy="2302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 sz="1400"/>
        </a:p>
      </xdr:txBody>
    </xdr:sp>
    <xdr:clientData/>
  </xdr:twoCellAnchor>
  <xdr:twoCellAnchor>
    <xdr:from>
      <xdr:col>2</xdr:col>
      <xdr:colOff>3561063</xdr:colOff>
      <xdr:row>273</xdr:row>
      <xdr:rowOff>25414</xdr:rowOff>
    </xdr:from>
    <xdr:to>
      <xdr:col>4</xdr:col>
      <xdr:colOff>421622</xdr:colOff>
      <xdr:row>273</xdr:row>
      <xdr:rowOff>245537</xdr:rowOff>
    </xdr:to>
    <xdr:sp macro="" textlink="">
      <xdr:nvSpPr>
        <xdr:cNvPr id="38" name="TextBox 37"/>
        <xdr:cNvSpPr txBox="1"/>
      </xdr:nvSpPr>
      <xdr:spPr>
        <a:xfrm>
          <a:off x="6621763" y="85001114"/>
          <a:ext cx="4785359" cy="220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600" b="1"/>
            <a:t>Educational Consultant</a:t>
          </a:r>
        </a:p>
      </xdr:txBody>
    </xdr:sp>
    <xdr:clientData/>
  </xdr:twoCellAnchor>
  <xdr:oneCellAnchor>
    <xdr:from>
      <xdr:col>2</xdr:col>
      <xdr:colOff>1244601</xdr:colOff>
      <xdr:row>0</xdr:row>
      <xdr:rowOff>406392</xdr:rowOff>
    </xdr:from>
    <xdr:ext cx="4000500" cy="830997"/>
    <xdr:sp macro="" textlink="">
      <xdr:nvSpPr>
        <xdr:cNvPr id="39" name="TextBox 38"/>
        <xdr:cNvSpPr txBox="1"/>
      </xdr:nvSpPr>
      <xdr:spPr>
        <a:xfrm>
          <a:off x="4305301" y="406392"/>
          <a:ext cx="4000500" cy="83099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4800" b="1"/>
            <a:t>PACKS L1-30</a:t>
          </a:r>
        </a:p>
      </xdr:txBody>
    </xdr:sp>
    <xdr:clientData/>
  </xdr:oneCellAnchor>
  <xdr:twoCellAnchor editAs="oneCell">
    <xdr:from>
      <xdr:col>2</xdr:col>
      <xdr:colOff>6096000</xdr:colOff>
      <xdr:row>0</xdr:row>
      <xdr:rowOff>372533</xdr:rowOff>
    </xdr:from>
    <xdr:to>
      <xdr:col>5</xdr:col>
      <xdr:colOff>800947</xdr:colOff>
      <xdr:row>0</xdr:row>
      <xdr:rowOff>1845733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56700" y="372533"/>
          <a:ext cx="3379047" cy="1473200"/>
        </a:xfrm>
        <a:prstGeom prst="rect">
          <a:avLst/>
        </a:prstGeom>
      </xdr:spPr>
    </xdr:pic>
    <xdr:clientData/>
  </xdr:twoCellAnchor>
  <xdr:twoCellAnchor>
    <xdr:from>
      <xdr:col>4</xdr:col>
      <xdr:colOff>419099</xdr:colOff>
      <xdr:row>0</xdr:row>
      <xdr:rowOff>25400</xdr:rowOff>
    </xdr:from>
    <xdr:to>
      <xdr:col>5</xdr:col>
      <xdr:colOff>1136992</xdr:colOff>
      <xdr:row>0</xdr:row>
      <xdr:rowOff>1333500</xdr:rowOff>
    </xdr:to>
    <xdr:sp macro="" textlink="">
      <xdr:nvSpPr>
        <xdr:cNvPr id="41" name="Decagon 40"/>
        <xdr:cNvSpPr/>
      </xdr:nvSpPr>
      <xdr:spPr>
        <a:xfrm>
          <a:off x="11404599" y="25400"/>
          <a:ext cx="1467193" cy="1308100"/>
        </a:xfrm>
        <a:prstGeom prst="decagon">
          <a:avLst/>
        </a:prstGeom>
        <a:solidFill>
          <a:srgbClr val="FF00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/>
            <a:t>See Tabs below for more pricingoptions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H518"/>
  <sheetViews>
    <sheetView showGridLines="0" tabSelected="1" view="pageLayout" topLeftCell="A115" zoomScaleNormal="75" zoomScalePageLayoutView="75" workbookViewId="0">
      <selection activeCell="A2" sqref="A2"/>
    </sheetView>
  </sheetViews>
  <sheetFormatPr baseColWidth="10" defaultColWidth="9" defaultRowHeight="24" customHeight="1" x14ac:dyDescent="0"/>
  <cols>
    <col min="1" max="1" width="21" style="52" customWidth="1"/>
    <col min="2" max="2" width="19.1640625" style="53" customWidth="1"/>
    <col min="3" max="3" width="69.5" style="52" customWidth="1"/>
    <col min="4" max="4" width="12.83203125" style="56" customWidth="1"/>
    <col min="5" max="5" width="9.83203125" style="54" customWidth="1"/>
    <col min="6" max="6" width="9.6640625" style="55" customWidth="1"/>
    <col min="7" max="7" width="9.83203125" style="53" customWidth="1"/>
    <col min="8" max="8" width="15" style="71" customWidth="1"/>
    <col min="9" max="16384" width="9" style="52"/>
  </cols>
  <sheetData>
    <row r="1" spans="1:8" ht="163" customHeight="1">
      <c r="A1" s="57"/>
      <c r="B1" s="58"/>
      <c r="C1" s="57"/>
      <c r="D1" s="59"/>
      <c r="E1" s="60"/>
      <c r="F1" s="61"/>
      <c r="G1" s="58"/>
      <c r="H1" s="62"/>
    </row>
    <row r="2" spans="1:8" s="63" customFormat="1" ht="24" customHeight="1">
      <c r="A2" s="63" t="s">
        <v>311</v>
      </c>
      <c r="B2" s="64" t="s">
        <v>851</v>
      </c>
      <c r="C2" s="63" t="s">
        <v>651</v>
      </c>
      <c r="D2" s="65" t="s">
        <v>853</v>
      </c>
      <c r="E2" s="66" t="s">
        <v>858</v>
      </c>
      <c r="F2" s="67" t="s">
        <v>854</v>
      </c>
      <c r="G2" s="68" t="s">
        <v>856</v>
      </c>
      <c r="H2" s="67" t="s">
        <v>857</v>
      </c>
    </row>
    <row r="3" spans="1:8" s="69" customFormat="1" ht="24" customHeight="1">
      <c r="A3" s="1" t="s">
        <v>427</v>
      </c>
      <c r="B3" s="2"/>
      <c r="C3" s="1" t="s">
        <v>871</v>
      </c>
      <c r="D3" s="4"/>
      <c r="E3" s="5"/>
      <c r="F3" s="6"/>
      <c r="G3" s="78"/>
      <c r="H3" s="8"/>
    </row>
    <row r="4" spans="1:8" s="69" customFormat="1" ht="24" customHeight="1">
      <c r="A4" s="49" t="s">
        <v>872</v>
      </c>
      <c r="B4" s="84" t="s">
        <v>870</v>
      </c>
      <c r="C4" s="85" t="s">
        <v>873</v>
      </c>
      <c r="D4" s="10">
        <v>49.95</v>
      </c>
      <c r="E4" s="11"/>
      <c r="F4" s="10" t="s">
        <v>432</v>
      </c>
      <c r="G4" s="12"/>
      <c r="H4" s="13">
        <f>SUM(D4*E4)</f>
        <v>0</v>
      </c>
    </row>
    <row r="5" spans="1:8" s="69" customFormat="1" ht="24" customHeight="1">
      <c r="A5" s="86" t="s">
        <v>874</v>
      </c>
      <c r="B5" s="87" t="s">
        <v>870</v>
      </c>
      <c r="C5" s="88" t="s">
        <v>875</v>
      </c>
      <c r="D5" s="10">
        <v>49.95</v>
      </c>
      <c r="E5" s="11"/>
      <c r="F5" s="10" t="s">
        <v>432</v>
      </c>
      <c r="G5" s="12">
        <v>1</v>
      </c>
      <c r="H5" s="13">
        <f t="shared" ref="H5:H19" si="0">SUM(D5*E5)</f>
        <v>0</v>
      </c>
    </row>
    <row r="6" spans="1:8" s="69" customFormat="1" ht="24" customHeight="1">
      <c r="A6" s="86" t="s">
        <v>876</v>
      </c>
      <c r="B6" s="87" t="s">
        <v>870</v>
      </c>
      <c r="C6" s="88" t="s">
        <v>877</v>
      </c>
      <c r="D6" s="10">
        <v>49.95</v>
      </c>
      <c r="E6" s="11"/>
      <c r="F6" s="10" t="s">
        <v>432</v>
      </c>
      <c r="G6" s="12"/>
      <c r="H6" s="13">
        <f t="shared" si="0"/>
        <v>0</v>
      </c>
    </row>
    <row r="7" spans="1:8" s="69" customFormat="1" ht="24" customHeight="1">
      <c r="A7" s="86" t="s">
        <v>878</v>
      </c>
      <c r="B7" s="87" t="s">
        <v>870</v>
      </c>
      <c r="C7" s="88" t="s">
        <v>879</v>
      </c>
      <c r="D7" s="10">
        <v>49.95</v>
      </c>
      <c r="E7" s="11"/>
      <c r="F7" s="10" t="s">
        <v>432</v>
      </c>
      <c r="G7" s="12"/>
      <c r="H7" s="13">
        <f t="shared" si="0"/>
        <v>0</v>
      </c>
    </row>
    <row r="8" spans="1:8" s="69" customFormat="1" ht="24" customHeight="1">
      <c r="A8" s="86" t="s">
        <v>880</v>
      </c>
      <c r="B8" s="87" t="s">
        <v>870</v>
      </c>
      <c r="C8" s="88" t="s">
        <v>881</v>
      </c>
      <c r="D8" s="10">
        <v>49.95</v>
      </c>
      <c r="E8" s="11"/>
      <c r="F8" s="10" t="s">
        <v>432</v>
      </c>
      <c r="G8" s="12"/>
      <c r="H8" s="13">
        <f t="shared" si="0"/>
        <v>0</v>
      </c>
    </row>
    <row r="9" spans="1:8" s="69" customFormat="1" ht="24" customHeight="1">
      <c r="A9" s="86" t="s">
        <v>882</v>
      </c>
      <c r="B9" s="87" t="s">
        <v>870</v>
      </c>
      <c r="C9" s="88" t="s">
        <v>883</v>
      </c>
      <c r="D9" s="10">
        <v>49.95</v>
      </c>
      <c r="E9" s="11"/>
      <c r="F9" s="10" t="s">
        <v>432</v>
      </c>
      <c r="G9" s="12"/>
      <c r="H9" s="13">
        <f t="shared" si="0"/>
        <v>0</v>
      </c>
    </row>
    <row r="10" spans="1:8" s="69" customFormat="1" ht="24" customHeight="1">
      <c r="A10" s="86" t="s">
        <v>884</v>
      </c>
      <c r="B10" s="87" t="s">
        <v>870</v>
      </c>
      <c r="C10" s="88" t="s">
        <v>885</v>
      </c>
      <c r="D10" s="10">
        <v>49.95</v>
      </c>
      <c r="E10" s="11"/>
      <c r="F10" s="10" t="s">
        <v>432</v>
      </c>
      <c r="G10" s="12"/>
      <c r="H10" s="13">
        <f t="shared" si="0"/>
        <v>0</v>
      </c>
    </row>
    <row r="11" spans="1:8" s="69" customFormat="1" ht="24" customHeight="1">
      <c r="A11" s="86" t="s">
        <v>886</v>
      </c>
      <c r="B11" s="87" t="s">
        <v>870</v>
      </c>
      <c r="C11" s="88" t="s">
        <v>887</v>
      </c>
      <c r="D11" s="10">
        <v>49.95</v>
      </c>
      <c r="E11" s="11"/>
      <c r="F11" s="10" t="s">
        <v>432</v>
      </c>
      <c r="G11" s="12"/>
      <c r="H11" s="13">
        <f t="shared" si="0"/>
        <v>0</v>
      </c>
    </row>
    <row r="12" spans="1:8" s="69" customFormat="1" ht="24" customHeight="1">
      <c r="A12" s="86" t="s">
        <v>888</v>
      </c>
      <c r="B12" s="87" t="s">
        <v>870</v>
      </c>
      <c r="C12" s="88" t="s">
        <v>889</v>
      </c>
      <c r="D12" s="10">
        <v>49.95</v>
      </c>
      <c r="E12" s="11"/>
      <c r="F12" s="10" t="s">
        <v>432</v>
      </c>
      <c r="G12" s="12"/>
      <c r="H12" s="13">
        <f t="shared" si="0"/>
        <v>0</v>
      </c>
    </row>
    <row r="13" spans="1:8" s="69" customFormat="1" ht="24" customHeight="1">
      <c r="A13" s="86" t="s">
        <v>890</v>
      </c>
      <c r="B13" s="87" t="s">
        <v>870</v>
      </c>
      <c r="C13" s="88" t="s">
        <v>891</v>
      </c>
      <c r="D13" s="10">
        <v>49.95</v>
      </c>
      <c r="E13" s="11"/>
      <c r="F13" s="10" t="s">
        <v>432</v>
      </c>
      <c r="G13" s="12"/>
      <c r="H13" s="13">
        <f t="shared" si="0"/>
        <v>0</v>
      </c>
    </row>
    <row r="14" spans="1:8" s="69" customFormat="1" ht="24" customHeight="1">
      <c r="A14" s="86" t="s">
        <v>892</v>
      </c>
      <c r="B14" s="87" t="s">
        <v>870</v>
      </c>
      <c r="C14" s="88" t="s">
        <v>893</v>
      </c>
      <c r="D14" s="10">
        <v>49.95</v>
      </c>
      <c r="E14" s="11"/>
      <c r="F14" s="10" t="s">
        <v>432</v>
      </c>
      <c r="G14" s="12"/>
      <c r="H14" s="13">
        <f t="shared" si="0"/>
        <v>0</v>
      </c>
    </row>
    <row r="15" spans="1:8" s="69" customFormat="1" ht="24" customHeight="1">
      <c r="A15" s="86" t="s">
        <v>894</v>
      </c>
      <c r="B15" s="87" t="s">
        <v>870</v>
      </c>
      <c r="C15" s="88" t="s">
        <v>895</v>
      </c>
      <c r="D15" s="10">
        <v>49.95</v>
      </c>
      <c r="E15" s="11"/>
      <c r="F15" s="10" t="s">
        <v>432</v>
      </c>
      <c r="G15" s="12"/>
      <c r="H15" s="13">
        <f t="shared" si="0"/>
        <v>0</v>
      </c>
    </row>
    <row r="16" spans="1:8" s="69" customFormat="1" ht="24" customHeight="1">
      <c r="A16" s="86" t="s">
        <v>896</v>
      </c>
      <c r="B16" s="87" t="s">
        <v>870</v>
      </c>
      <c r="C16" s="88" t="s">
        <v>897</v>
      </c>
      <c r="D16" s="10">
        <v>49.95</v>
      </c>
      <c r="E16" s="11"/>
      <c r="F16" s="10" t="s">
        <v>432</v>
      </c>
      <c r="G16" s="12"/>
      <c r="H16" s="13">
        <f t="shared" si="0"/>
        <v>0</v>
      </c>
    </row>
    <row r="17" spans="1:8" s="69" customFormat="1" ht="24" customHeight="1">
      <c r="A17" s="86" t="s">
        <v>898</v>
      </c>
      <c r="B17" s="87" t="s">
        <v>870</v>
      </c>
      <c r="C17" s="88" t="s">
        <v>899</v>
      </c>
      <c r="D17" s="10">
        <v>49.95</v>
      </c>
      <c r="E17" s="11"/>
      <c r="F17" s="10" t="s">
        <v>432</v>
      </c>
      <c r="G17" s="12"/>
      <c r="H17" s="13">
        <f t="shared" si="0"/>
        <v>0</v>
      </c>
    </row>
    <row r="18" spans="1:8" s="69" customFormat="1" ht="24" customHeight="1">
      <c r="A18" s="86" t="s">
        <v>900</v>
      </c>
      <c r="B18" s="87" t="s">
        <v>870</v>
      </c>
      <c r="C18" s="88" t="s">
        <v>901</v>
      </c>
      <c r="D18" s="10">
        <v>49.95</v>
      </c>
      <c r="E18" s="11"/>
      <c r="F18" s="10" t="s">
        <v>432</v>
      </c>
      <c r="G18" s="12"/>
      <c r="H18" s="13">
        <f t="shared" si="0"/>
        <v>0</v>
      </c>
    </row>
    <row r="19" spans="1:8" s="69" customFormat="1" ht="24" customHeight="1">
      <c r="A19" s="86" t="s">
        <v>902</v>
      </c>
      <c r="B19" s="87" t="s">
        <v>870</v>
      </c>
      <c r="C19" s="88" t="s">
        <v>903</v>
      </c>
      <c r="D19" s="10">
        <v>49.95</v>
      </c>
      <c r="E19" s="11"/>
      <c r="F19" s="10" t="s">
        <v>432</v>
      </c>
      <c r="G19" s="12"/>
      <c r="H19" s="13">
        <f t="shared" si="0"/>
        <v>0</v>
      </c>
    </row>
    <row r="20" spans="1:8" s="70" customFormat="1" ht="24" customHeight="1">
      <c r="A20" s="1" t="s">
        <v>424</v>
      </c>
      <c r="B20" s="2"/>
      <c r="C20" s="3"/>
      <c r="D20" s="4"/>
      <c r="E20" s="5"/>
      <c r="F20" s="6"/>
      <c r="G20" s="78"/>
      <c r="H20" s="7"/>
    </row>
    <row r="21" spans="1:8" ht="24" customHeight="1">
      <c r="A21" s="14" t="s">
        <v>270</v>
      </c>
      <c r="B21" s="15">
        <v>1</v>
      </c>
      <c r="C21" s="16" t="s">
        <v>451</v>
      </c>
      <c r="D21" s="17">
        <v>7.5</v>
      </c>
      <c r="E21" s="18"/>
      <c r="F21" s="17">
        <v>7.25</v>
      </c>
      <c r="G21" s="19"/>
      <c r="H21" s="20">
        <f>SUM((D21*E21)+(F21*G21))</f>
        <v>0</v>
      </c>
    </row>
    <row r="22" spans="1:8" ht="24" customHeight="1">
      <c r="A22" s="14" t="s">
        <v>312</v>
      </c>
      <c r="B22" s="15">
        <v>1</v>
      </c>
      <c r="C22" s="16" t="s">
        <v>437</v>
      </c>
      <c r="D22" s="17">
        <v>7.5</v>
      </c>
      <c r="E22" s="18"/>
      <c r="F22" s="17">
        <v>7.25</v>
      </c>
      <c r="G22" s="19"/>
      <c r="H22" s="20">
        <f t="shared" ref="H22:H97" si="1">SUM((D22*E22)+(F22*G22))</f>
        <v>0</v>
      </c>
    </row>
    <row r="23" spans="1:8" ht="24" customHeight="1">
      <c r="A23" s="14" t="s">
        <v>271</v>
      </c>
      <c r="B23" s="15">
        <v>1</v>
      </c>
      <c r="C23" s="16" t="s">
        <v>438</v>
      </c>
      <c r="D23" s="17">
        <v>7.5</v>
      </c>
      <c r="E23" s="18"/>
      <c r="F23" s="17">
        <v>7.25</v>
      </c>
      <c r="G23" s="19"/>
      <c r="H23" s="20">
        <f t="shared" si="1"/>
        <v>0</v>
      </c>
    </row>
    <row r="24" spans="1:8" ht="24" customHeight="1">
      <c r="A24" s="14" t="s">
        <v>272</v>
      </c>
      <c r="B24" s="15">
        <v>1</v>
      </c>
      <c r="C24" s="16" t="s">
        <v>439</v>
      </c>
      <c r="D24" s="17">
        <v>7.5</v>
      </c>
      <c r="E24" s="18"/>
      <c r="F24" s="17">
        <v>7.25</v>
      </c>
      <c r="G24" s="19"/>
      <c r="H24" s="20">
        <f t="shared" si="1"/>
        <v>0</v>
      </c>
    </row>
    <row r="25" spans="1:8" ht="24" customHeight="1">
      <c r="A25" s="14" t="s">
        <v>273</v>
      </c>
      <c r="B25" s="15">
        <v>1</v>
      </c>
      <c r="C25" s="16" t="s">
        <v>440</v>
      </c>
      <c r="D25" s="17">
        <v>7.5</v>
      </c>
      <c r="E25" s="18"/>
      <c r="F25" s="17">
        <v>7.25</v>
      </c>
      <c r="G25" s="19"/>
      <c r="H25" s="20">
        <f t="shared" si="1"/>
        <v>0</v>
      </c>
    </row>
    <row r="26" spans="1:8" ht="24" customHeight="1">
      <c r="A26" s="14" t="s">
        <v>274</v>
      </c>
      <c r="B26" s="15">
        <v>1</v>
      </c>
      <c r="C26" s="16" t="s">
        <v>441</v>
      </c>
      <c r="D26" s="17">
        <v>7.5</v>
      </c>
      <c r="E26" s="18"/>
      <c r="F26" s="17">
        <v>7.25</v>
      </c>
      <c r="G26" s="19"/>
      <c r="H26" s="20">
        <f t="shared" si="1"/>
        <v>0</v>
      </c>
    </row>
    <row r="27" spans="1:8" ht="24" customHeight="1">
      <c r="A27" s="14" t="s">
        <v>0</v>
      </c>
      <c r="B27" s="15">
        <v>1</v>
      </c>
      <c r="C27" s="14" t="s">
        <v>442</v>
      </c>
      <c r="D27" s="17">
        <v>7.5</v>
      </c>
      <c r="E27" s="18"/>
      <c r="F27" s="17">
        <v>7.25</v>
      </c>
      <c r="G27" s="19"/>
      <c r="H27" s="20">
        <f t="shared" si="1"/>
        <v>0</v>
      </c>
    </row>
    <row r="28" spans="1:8" ht="24" customHeight="1">
      <c r="A28" s="14" t="s">
        <v>1</v>
      </c>
      <c r="B28" s="15">
        <v>1</v>
      </c>
      <c r="C28" s="14" t="s">
        <v>429</v>
      </c>
      <c r="D28" s="17">
        <v>7.5</v>
      </c>
      <c r="E28" s="18"/>
      <c r="F28" s="17">
        <v>7.25</v>
      </c>
      <c r="G28" s="19"/>
      <c r="H28" s="20">
        <f t="shared" si="1"/>
        <v>0</v>
      </c>
    </row>
    <row r="29" spans="1:8" ht="24" customHeight="1">
      <c r="A29" s="14" t="s">
        <v>2</v>
      </c>
      <c r="B29" s="15">
        <v>1</v>
      </c>
      <c r="C29" s="14" t="s">
        <v>443</v>
      </c>
      <c r="D29" s="17">
        <v>7.5</v>
      </c>
      <c r="E29" s="18"/>
      <c r="F29" s="17">
        <v>7.25</v>
      </c>
      <c r="G29" s="19"/>
      <c r="H29" s="20">
        <f t="shared" si="1"/>
        <v>0</v>
      </c>
    </row>
    <row r="30" spans="1:8" ht="24" customHeight="1">
      <c r="A30" s="14" t="s">
        <v>3</v>
      </c>
      <c r="B30" s="15">
        <v>1</v>
      </c>
      <c r="C30" s="14" t="s">
        <v>444</v>
      </c>
      <c r="D30" s="17">
        <v>7.5</v>
      </c>
      <c r="E30" s="18"/>
      <c r="F30" s="17">
        <v>7.25</v>
      </c>
      <c r="G30" s="19"/>
      <c r="H30" s="20">
        <f t="shared" si="1"/>
        <v>0</v>
      </c>
    </row>
    <row r="31" spans="1:8" ht="24" customHeight="1">
      <c r="A31" s="14" t="s">
        <v>4</v>
      </c>
      <c r="B31" s="15">
        <v>1</v>
      </c>
      <c r="C31" s="14" t="s">
        <v>445</v>
      </c>
      <c r="D31" s="17">
        <v>7.5</v>
      </c>
      <c r="E31" s="18"/>
      <c r="F31" s="17">
        <v>7.25</v>
      </c>
      <c r="G31" s="19"/>
      <c r="H31" s="20">
        <f t="shared" si="1"/>
        <v>0</v>
      </c>
    </row>
    <row r="32" spans="1:8" ht="24" customHeight="1">
      <c r="A32" s="14" t="s">
        <v>5</v>
      </c>
      <c r="B32" s="15">
        <v>1</v>
      </c>
      <c r="C32" s="14" t="s">
        <v>446</v>
      </c>
      <c r="D32" s="17">
        <v>7.5</v>
      </c>
      <c r="E32" s="18"/>
      <c r="F32" s="17">
        <v>7.25</v>
      </c>
      <c r="G32" s="19"/>
      <c r="H32" s="20">
        <f t="shared" si="1"/>
        <v>0</v>
      </c>
    </row>
    <row r="33" spans="1:8" ht="24" customHeight="1">
      <c r="A33" s="14" t="s">
        <v>6</v>
      </c>
      <c r="B33" s="15">
        <v>1</v>
      </c>
      <c r="C33" s="14" t="s">
        <v>447</v>
      </c>
      <c r="D33" s="17">
        <v>7.5</v>
      </c>
      <c r="E33" s="18"/>
      <c r="F33" s="17">
        <v>7.25</v>
      </c>
      <c r="G33" s="19"/>
      <c r="H33" s="20">
        <f t="shared" si="1"/>
        <v>0</v>
      </c>
    </row>
    <row r="34" spans="1:8" ht="24" customHeight="1">
      <c r="A34" s="14" t="s">
        <v>7</v>
      </c>
      <c r="B34" s="15">
        <v>1</v>
      </c>
      <c r="C34" s="14" t="s">
        <v>448</v>
      </c>
      <c r="D34" s="17">
        <v>7.5</v>
      </c>
      <c r="E34" s="18"/>
      <c r="F34" s="17">
        <v>7.25</v>
      </c>
      <c r="G34" s="19"/>
      <c r="H34" s="20">
        <f t="shared" si="1"/>
        <v>0</v>
      </c>
    </row>
    <row r="35" spans="1:8" ht="24" customHeight="1">
      <c r="A35" s="14" t="s">
        <v>8</v>
      </c>
      <c r="B35" s="15">
        <v>1</v>
      </c>
      <c r="C35" s="14" t="s">
        <v>435</v>
      </c>
      <c r="D35" s="17">
        <v>7.5</v>
      </c>
      <c r="E35" s="18"/>
      <c r="F35" s="17">
        <v>7.25</v>
      </c>
      <c r="G35" s="19"/>
      <c r="H35" s="20">
        <f t="shared" si="1"/>
        <v>0</v>
      </c>
    </row>
    <row r="36" spans="1:8" ht="24" customHeight="1">
      <c r="A36" s="14" t="s">
        <v>9</v>
      </c>
      <c r="B36" s="15">
        <v>1</v>
      </c>
      <c r="C36" s="14" t="s">
        <v>434</v>
      </c>
      <c r="D36" s="17">
        <v>7.5</v>
      </c>
      <c r="E36" s="18"/>
      <c r="F36" s="17">
        <v>7.25</v>
      </c>
      <c r="G36" s="19"/>
      <c r="H36" s="20">
        <f t="shared" si="1"/>
        <v>0</v>
      </c>
    </row>
    <row r="37" spans="1:8" ht="24" customHeight="1">
      <c r="A37" s="14" t="s">
        <v>10</v>
      </c>
      <c r="B37" s="15">
        <v>1</v>
      </c>
      <c r="C37" s="14" t="s">
        <v>449</v>
      </c>
      <c r="D37" s="17">
        <v>7.5</v>
      </c>
      <c r="E37" s="18"/>
      <c r="F37" s="17">
        <v>7.25</v>
      </c>
      <c r="G37" s="19"/>
      <c r="H37" s="20">
        <f t="shared" si="1"/>
        <v>0</v>
      </c>
    </row>
    <row r="38" spans="1:8" ht="24" customHeight="1">
      <c r="A38" s="14" t="s">
        <v>11</v>
      </c>
      <c r="B38" s="15">
        <v>1</v>
      </c>
      <c r="C38" s="14" t="s">
        <v>450</v>
      </c>
      <c r="D38" s="17">
        <v>7.5</v>
      </c>
      <c r="E38" s="18"/>
      <c r="F38" s="17">
        <v>7.25</v>
      </c>
      <c r="G38" s="19"/>
      <c r="H38" s="20">
        <f t="shared" si="1"/>
        <v>0</v>
      </c>
    </row>
    <row r="39" spans="1:8" ht="24" customHeight="1">
      <c r="A39" s="14" t="s">
        <v>904</v>
      </c>
      <c r="B39" s="15">
        <v>1</v>
      </c>
      <c r="C39" s="14" t="s">
        <v>910</v>
      </c>
      <c r="D39" s="17">
        <v>7.5</v>
      </c>
      <c r="E39" s="18"/>
      <c r="F39" s="17">
        <v>7.25</v>
      </c>
      <c r="G39" s="19"/>
      <c r="H39" s="20">
        <f t="shared" ref="H39:H44" si="2">SUM((D39*E39)+(F39*G39))</f>
        <v>0</v>
      </c>
    </row>
    <row r="40" spans="1:8" ht="24" customHeight="1">
      <c r="A40" s="14" t="s">
        <v>905</v>
      </c>
      <c r="B40" s="15">
        <v>1</v>
      </c>
      <c r="C40" s="14" t="s">
        <v>911</v>
      </c>
      <c r="D40" s="17">
        <v>7.5</v>
      </c>
      <c r="E40" s="18"/>
      <c r="F40" s="17">
        <v>7.25</v>
      </c>
      <c r="G40" s="19"/>
      <c r="H40" s="20">
        <f t="shared" si="2"/>
        <v>0</v>
      </c>
    </row>
    <row r="41" spans="1:8" ht="24" customHeight="1">
      <c r="A41" s="14" t="s">
        <v>906</v>
      </c>
      <c r="B41" s="15">
        <v>1</v>
      </c>
      <c r="C41" s="14" t="s">
        <v>912</v>
      </c>
      <c r="D41" s="17">
        <v>7.5</v>
      </c>
      <c r="E41" s="18"/>
      <c r="F41" s="17">
        <v>7.25</v>
      </c>
      <c r="G41" s="19"/>
      <c r="H41" s="20">
        <f t="shared" si="2"/>
        <v>0</v>
      </c>
    </row>
    <row r="42" spans="1:8" ht="24" customHeight="1">
      <c r="A42" s="14" t="s">
        <v>907</v>
      </c>
      <c r="B42" s="15">
        <v>1</v>
      </c>
      <c r="C42" s="14" t="s">
        <v>913</v>
      </c>
      <c r="D42" s="17">
        <v>7.5</v>
      </c>
      <c r="E42" s="18"/>
      <c r="F42" s="17">
        <v>7.25</v>
      </c>
      <c r="G42" s="19"/>
      <c r="H42" s="20">
        <f t="shared" si="2"/>
        <v>0</v>
      </c>
    </row>
    <row r="43" spans="1:8" ht="24" customHeight="1">
      <c r="A43" s="14" t="s">
        <v>908</v>
      </c>
      <c r="B43" s="15">
        <v>1</v>
      </c>
      <c r="C43" s="14" t="s">
        <v>914</v>
      </c>
      <c r="D43" s="17">
        <v>7.5</v>
      </c>
      <c r="E43" s="18"/>
      <c r="F43" s="17">
        <v>7.25</v>
      </c>
      <c r="G43" s="19"/>
      <c r="H43" s="20">
        <f t="shared" si="2"/>
        <v>0</v>
      </c>
    </row>
    <row r="44" spans="1:8" ht="24" customHeight="1">
      <c r="A44" s="14" t="s">
        <v>909</v>
      </c>
      <c r="B44" s="15">
        <v>1</v>
      </c>
      <c r="C44" s="14" t="s">
        <v>915</v>
      </c>
      <c r="D44" s="17">
        <v>7.5</v>
      </c>
      <c r="E44" s="18"/>
      <c r="F44" s="17">
        <v>7.25</v>
      </c>
      <c r="G44" s="19"/>
      <c r="H44" s="20">
        <f t="shared" si="2"/>
        <v>0</v>
      </c>
    </row>
    <row r="45" spans="1:8" ht="24" customHeight="1">
      <c r="A45" s="21" t="s">
        <v>275</v>
      </c>
      <c r="B45" s="22">
        <v>2</v>
      </c>
      <c r="C45" s="21" t="s">
        <v>452</v>
      </c>
      <c r="D45" s="23">
        <v>7.5</v>
      </c>
      <c r="E45" s="24"/>
      <c r="F45" s="23">
        <v>7.25</v>
      </c>
      <c r="G45" s="9"/>
      <c r="H45" s="13">
        <f t="shared" si="1"/>
        <v>0</v>
      </c>
    </row>
    <row r="46" spans="1:8" ht="24" customHeight="1">
      <c r="A46" s="21" t="s">
        <v>276</v>
      </c>
      <c r="B46" s="22">
        <v>2</v>
      </c>
      <c r="C46" s="21" t="s">
        <v>453</v>
      </c>
      <c r="D46" s="23">
        <v>7.5</v>
      </c>
      <c r="E46" s="24"/>
      <c r="F46" s="23">
        <v>7.25</v>
      </c>
      <c r="G46" s="9"/>
      <c r="H46" s="13">
        <f t="shared" si="1"/>
        <v>0</v>
      </c>
    </row>
    <row r="47" spans="1:8" ht="24" customHeight="1">
      <c r="A47" s="21" t="s">
        <v>277</v>
      </c>
      <c r="B47" s="22">
        <v>2</v>
      </c>
      <c r="C47" s="21" t="s">
        <v>454</v>
      </c>
      <c r="D47" s="23">
        <v>7.5</v>
      </c>
      <c r="E47" s="24"/>
      <c r="F47" s="23">
        <v>7.25</v>
      </c>
      <c r="G47" s="9"/>
      <c r="H47" s="13">
        <f t="shared" si="1"/>
        <v>0</v>
      </c>
    </row>
    <row r="48" spans="1:8" ht="24" customHeight="1">
      <c r="A48" s="21" t="s">
        <v>278</v>
      </c>
      <c r="B48" s="22">
        <v>2</v>
      </c>
      <c r="C48" s="21" t="s">
        <v>455</v>
      </c>
      <c r="D48" s="23">
        <v>7.5</v>
      </c>
      <c r="E48" s="24"/>
      <c r="F48" s="23">
        <v>7.25</v>
      </c>
      <c r="G48" s="9"/>
      <c r="H48" s="13">
        <f t="shared" si="1"/>
        <v>0</v>
      </c>
    </row>
    <row r="49" spans="1:8" ht="24" customHeight="1">
      <c r="A49" s="21" t="s">
        <v>279</v>
      </c>
      <c r="B49" s="22">
        <v>2</v>
      </c>
      <c r="C49" s="21" t="s">
        <v>456</v>
      </c>
      <c r="D49" s="23">
        <v>7.5</v>
      </c>
      <c r="E49" s="24"/>
      <c r="F49" s="23">
        <v>7.25</v>
      </c>
      <c r="G49" s="9"/>
      <c r="H49" s="13">
        <f t="shared" si="1"/>
        <v>0</v>
      </c>
    </row>
    <row r="50" spans="1:8" ht="24" customHeight="1">
      <c r="A50" s="21" t="s">
        <v>280</v>
      </c>
      <c r="B50" s="22">
        <v>2</v>
      </c>
      <c r="C50" s="21" t="s">
        <v>430</v>
      </c>
      <c r="D50" s="23">
        <v>7.5</v>
      </c>
      <c r="E50" s="24"/>
      <c r="F50" s="23">
        <v>7.25</v>
      </c>
      <c r="G50" s="9"/>
      <c r="H50" s="13">
        <f t="shared" si="1"/>
        <v>0</v>
      </c>
    </row>
    <row r="51" spans="1:8" ht="24" customHeight="1">
      <c r="A51" s="21" t="s">
        <v>12</v>
      </c>
      <c r="B51" s="22">
        <v>2</v>
      </c>
      <c r="C51" s="21" t="s">
        <v>457</v>
      </c>
      <c r="D51" s="23">
        <v>7.5</v>
      </c>
      <c r="E51" s="24"/>
      <c r="F51" s="23">
        <v>7.25</v>
      </c>
      <c r="G51" s="9"/>
      <c r="H51" s="13">
        <f t="shared" si="1"/>
        <v>0</v>
      </c>
    </row>
    <row r="52" spans="1:8" ht="24" customHeight="1">
      <c r="A52" s="21" t="s">
        <v>13</v>
      </c>
      <c r="B52" s="22">
        <v>2</v>
      </c>
      <c r="C52" s="21" t="s">
        <v>458</v>
      </c>
      <c r="D52" s="23">
        <v>7.5</v>
      </c>
      <c r="E52" s="24"/>
      <c r="F52" s="23">
        <v>7.25</v>
      </c>
      <c r="G52" s="9"/>
      <c r="H52" s="13">
        <f t="shared" si="1"/>
        <v>0</v>
      </c>
    </row>
    <row r="53" spans="1:8" ht="24" customHeight="1">
      <c r="A53" s="21" t="s">
        <v>14</v>
      </c>
      <c r="B53" s="22">
        <v>2</v>
      </c>
      <c r="C53" s="21" t="s">
        <v>459</v>
      </c>
      <c r="D53" s="23">
        <v>7.5</v>
      </c>
      <c r="E53" s="24"/>
      <c r="F53" s="23">
        <v>7.25</v>
      </c>
      <c r="G53" s="9"/>
      <c r="H53" s="13">
        <f t="shared" si="1"/>
        <v>0</v>
      </c>
    </row>
    <row r="54" spans="1:8" ht="24" customHeight="1">
      <c r="A54" s="21" t="s">
        <v>15</v>
      </c>
      <c r="B54" s="22">
        <v>2</v>
      </c>
      <c r="C54" s="21" t="s">
        <v>460</v>
      </c>
      <c r="D54" s="23">
        <v>7.5</v>
      </c>
      <c r="E54" s="24"/>
      <c r="F54" s="23">
        <v>7.25</v>
      </c>
      <c r="G54" s="9"/>
      <c r="H54" s="13">
        <f t="shared" si="1"/>
        <v>0</v>
      </c>
    </row>
    <row r="55" spans="1:8" ht="24" customHeight="1">
      <c r="A55" s="21" t="s">
        <v>16</v>
      </c>
      <c r="B55" s="22">
        <v>2</v>
      </c>
      <c r="C55" s="21" t="s">
        <v>461</v>
      </c>
      <c r="D55" s="23">
        <v>7.5</v>
      </c>
      <c r="E55" s="24"/>
      <c r="F55" s="23">
        <v>7.25</v>
      </c>
      <c r="G55" s="9"/>
      <c r="H55" s="13">
        <f t="shared" si="1"/>
        <v>0</v>
      </c>
    </row>
    <row r="56" spans="1:8" ht="24" customHeight="1">
      <c r="A56" s="21" t="s">
        <v>17</v>
      </c>
      <c r="B56" s="22">
        <v>2</v>
      </c>
      <c r="C56" s="21" t="s">
        <v>462</v>
      </c>
      <c r="D56" s="23">
        <v>7.5</v>
      </c>
      <c r="E56" s="24"/>
      <c r="F56" s="23">
        <v>7.25</v>
      </c>
      <c r="G56" s="9"/>
      <c r="H56" s="13">
        <f t="shared" si="1"/>
        <v>0</v>
      </c>
    </row>
    <row r="57" spans="1:8" ht="24" customHeight="1">
      <c r="A57" s="21" t="s">
        <v>18</v>
      </c>
      <c r="B57" s="22">
        <v>2</v>
      </c>
      <c r="C57" s="21" t="s">
        <v>463</v>
      </c>
      <c r="D57" s="23">
        <v>7.5</v>
      </c>
      <c r="E57" s="24"/>
      <c r="F57" s="23">
        <v>7.25</v>
      </c>
      <c r="G57" s="9"/>
      <c r="H57" s="13">
        <f t="shared" si="1"/>
        <v>0</v>
      </c>
    </row>
    <row r="58" spans="1:8" ht="24" customHeight="1">
      <c r="A58" s="21" t="s">
        <v>19</v>
      </c>
      <c r="B58" s="22">
        <v>2</v>
      </c>
      <c r="C58" s="21" t="s">
        <v>464</v>
      </c>
      <c r="D58" s="23">
        <v>7.5</v>
      </c>
      <c r="E58" s="24"/>
      <c r="F58" s="23">
        <v>7.25</v>
      </c>
      <c r="G58" s="9"/>
      <c r="H58" s="13">
        <f t="shared" si="1"/>
        <v>0</v>
      </c>
    </row>
    <row r="59" spans="1:8" ht="24" customHeight="1">
      <c r="A59" s="21" t="s">
        <v>20</v>
      </c>
      <c r="B59" s="22">
        <v>2</v>
      </c>
      <c r="C59" s="21" t="s">
        <v>465</v>
      </c>
      <c r="D59" s="23">
        <v>7.5</v>
      </c>
      <c r="E59" s="24"/>
      <c r="F59" s="23">
        <v>7.25</v>
      </c>
      <c r="G59" s="9"/>
      <c r="H59" s="13">
        <f t="shared" si="1"/>
        <v>0</v>
      </c>
    </row>
    <row r="60" spans="1:8" ht="24" customHeight="1">
      <c r="A60" s="21" t="s">
        <v>21</v>
      </c>
      <c r="B60" s="22">
        <v>2</v>
      </c>
      <c r="C60" s="21" t="s">
        <v>466</v>
      </c>
      <c r="D60" s="23">
        <v>7.5</v>
      </c>
      <c r="E60" s="24"/>
      <c r="F60" s="23">
        <v>7.25</v>
      </c>
      <c r="G60" s="9"/>
      <c r="H60" s="13">
        <f t="shared" si="1"/>
        <v>0</v>
      </c>
    </row>
    <row r="61" spans="1:8" ht="24" customHeight="1">
      <c r="A61" s="21" t="s">
        <v>22</v>
      </c>
      <c r="B61" s="22">
        <v>2</v>
      </c>
      <c r="C61" s="21" t="s">
        <v>467</v>
      </c>
      <c r="D61" s="23">
        <v>7.5</v>
      </c>
      <c r="E61" s="24"/>
      <c r="F61" s="23">
        <v>7.25</v>
      </c>
      <c r="G61" s="9"/>
      <c r="H61" s="13">
        <f t="shared" si="1"/>
        <v>0</v>
      </c>
    </row>
    <row r="62" spans="1:8" ht="24" customHeight="1">
      <c r="A62" s="21" t="s">
        <v>23</v>
      </c>
      <c r="B62" s="22">
        <v>2</v>
      </c>
      <c r="C62" s="21" t="s">
        <v>468</v>
      </c>
      <c r="D62" s="23">
        <v>7.5</v>
      </c>
      <c r="E62" s="24"/>
      <c r="F62" s="23">
        <v>7.25</v>
      </c>
      <c r="G62" s="9"/>
      <c r="H62" s="13">
        <f t="shared" si="1"/>
        <v>0</v>
      </c>
    </row>
    <row r="63" spans="1:8" ht="24" customHeight="1">
      <c r="A63" s="21" t="s">
        <v>922</v>
      </c>
      <c r="B63" s="22">
        <v>2</v>
      </c>
      <c r="C63" s="21" t="s">
        <v>916</v>
      </c>
      <c r="D63" s="23">
        <v>7.5</v>
      </c>
      <c r="E63" s="24"/>
      <c r="F63" s="23">
        <v>7.25</v>
      </c>
      <c r="G63" s="9"/>
      <c r="H63" s="13">
        <f t="shared" ref="H63:H68" si="3">SUM((D63*E63)+(F63*G63))</f>
        <v>0</v>
      </c>
    </row>
    <row r="64" spans="1:8" ht="24" customHeight="1">
      <c r="A64" s="21" t="s">
        <v>923</v>
      </c>
      <c r="B64" s="22">
        <v>2</v>
      </c>
      <c r="C64" s="21" t="s">
        <v>917</v>
      </c>
      <c r="D64" s="23">
        <v>7.5</v>
      </c>
      <c r="E64" s="24"/>
      <c r="F64" s="23">
        <v>7.25</v>
      </c>
      <c r="G64" s="9"/>
      <c r="H64" s="13">
        <f t="shared" si="3"/>
        <v>0</v>
      </c>
    </row>
    <row r="65" spans="1:8" ht="24" customHeight="1">
      <c r="A65" s="21" t="s">
        <v>924</v>
      </c>
      <c r="B65" s="22">
        <v>2</v>
      </c>
      <c r="C65" s="21" t="s">
        <v>918</v>
      </c>
      <c r="D65" s="23">
        <v>7.5</v>
      </c>
      <c r="E65" s="24"/>
      <c r="F65" s="23">
        <v>7.25</v>
      </c>
      <c r="G65" s="9"/>
      <c r="H65" s="13">
        <f t="shared" si="3"/>
        <v>0</v>
      </c>
    </row>
    <row r="66" spans="1:8" ht="24" customHeight="1">
      <c r="A66" s="21" t="s">
        <v>925</v>
      </c>
      <c r="B66" s="22">
        <v>2</v>
      </c>
      <c r="C66" s="21" t="s">
        <v>919</v>
      </c>
      <c r="D66" s="23">
        <v>7.5</v>
      </c>
      <c r="E66" s="24"/>
      <c r="F66" s="23">
        <v>7.25</v>
      </c>
      <c r="G66" s="9"/>
      <c r="H66" s="13">
        <f t="shared" si="3"/>
        <v>0</v>
      </c>
    </row>
    <row r="67" spans="1:8" ht="24" customHeight="1">
      <c r="A67" s="21" t="s">
        <v>926</v>
      </c>
      <c r="B67" s="22">
        <v>2</v>
      </c>
      <c r="C67" s="21" t="s">
        <v>920</v>
      </c>
      <c r="D67" s="23">
        <v>7.5</v>
      </c>
      <c r="E67" s="24"/>
      <c r="F67" s="23">
        <v>7.25</v>
      </c>
      <c r="G67" s="9"/>
      <c r="H67" s="13">
        <f t="shared" si="3"/>
        <v>0</v>
      </c>
    </row>
    <row r="68" spans="1:8" ht="24" customHeight="1">
      <c r="A68" s="21" t="s">
        <v>927</v>
      </c>
      <c r="B68" s="22">
        <v>2</v>
      </c>
      <c r="C68" s="21" t="s">
        <v>921</v>
      </c>
      <c r="D68" s="23">
        <v>7.5</v>
      </c>
      <c r="E68" s="24"/>
      <c r="F68" s="23">
        <v>7.25</v>
      </c>
      <c r="G68" s="9"/>
      <c r="H68" s="13">
        <f t="shared" si="3"/>
        <v>0</v>
      </c>
    </row>
    <row r="69" spans="1:8" ht="24" customHeight="1">
      <c r="A69" s="14" t="s">
        <v>24</v>
      </c>
      <c r="B69" s="15">
        <v>3</v>
      </c>
      <c r="C69" s="14" t="s">
        <v>469</v>
      </c>
      <c r="D69" s="17">
        <v>7.5</v>
      </c>
      <c r="E69" s="18"/>
      <c r="F69" s="17">
        <v>7.25</v>
      </c>
      <c r="G69" s="15"/>
      <c r="H69" s="20">
        <f t="shared" si="1"/>
        <v>0</v>
      </c>
    </row>
    <row r="70" spans="1:8" ht="24" customHeight="1">
      <c r="A70" s="14" t="s">
        <v>25</v>
      </c>
      <c r="B70" s="15">
        <v>3</v>
      </c>
      <c r="C70" s="14" t="s">
        <v>470</v>
      </c>
      <c r="D70" s="17">
        <v>7.5</v>
      </c>
      <c r="E70" s="18"/>
      <c r="F70" s="17">
        <v>7.25</v>
      </c>
      <c r="G70" s="15"/>
      <c r="H70" s="20">
        <f t="shared" si="1"/>
        <v>0</v>
      </c>
    </row>
    <row r="71" spans="1:8" ht="24" customHeight="1">
      <c r="A71" s="14" t="s">
        <v>26</v>
      </c>
      <c r="B71" s="15">
        <v>3</v>
      </c>
      <c r="C71" s="14" t="s">
        <v>471</v>
      </c>
      <c r="D71" s="17">
        <v>7.5</v>
      </c>
      <c r="E71" s="18"/>
      <c r="F71" s="17">
        <v>7.25</v>
      </c>
      <c r="G71" s="15"/>
      <c r="H71" s="20">
        <f t="shared" si="1"/>
        <v>0</v>
      </c>
    </row>
    <row r="72" spans="1:8" ht="24" customHeight="1">
      <c r="A72" s="14" t="s">
        <v>27</v>
      </c>
      <c r="B72" s="15">
        <v>3</v>
      </c>
      <c r="C72" s="14" t="s">
        <v>472</v>
      </c>
      <c r="D72" s="17">
        <v>7.5</v>
      </c>
      <c r="E72" s="18"/>
      <c r="F72" s="17">
        <v>7.25</v>
      </c>
      <c r="G72" s="15"/>
      <c r="H72" s="20">
        <f t="shared" si="1"/>
        <v>0</v>
      </c>
    </row>
    <row r="73" spans="1:8" ht="24" customHeight="1">
      <c r="A73" s="14" t="s">
        <v>28</v>
      </c>
      <c r="B73" s="15">
        <v>3</v>
      </c>
      <c r="C73" s="14" t="s">
        <v>473</v>
      </c>
      <c r="D73" s="17">
        <v>7.5</v>
      </c>
      <c r="E73" s="18"/>
      <c r="F73" s="17">
        <v>7.25</v>
      </c>
      <c r="G73" s="15"/>
      <c r="H73" s="20">
        <f t="shared" si="1"/>
        <v>0</v>
      </c>
    </row>
    <row r="74" spans="1:8" ht="24" customHeight="1">
      <c r="A74" s="14" t="s">
        <v>29</v>
      </c>
      <c r="B74" s="15">
        <v>3</v>
      </c>
      <c r="C74" s="14" t="s">
        <v>474</v>
      </c>
      <c r="D74" s="17">
        <v>7.5</v>
      </c>
      <c r="E74" s="18"/>
      <c r="F74" s="17">
        <v>7.25</v>
      </c>
      <c r="G74" s="15"/>
      <c r="H74" s="20">
        <f t="shared" si="1"/>
        <v>0</v>
      </c>
    </row>
    <row r="75" spans="1:8" ht="24" customHeight="1">
      <c r="A75" s="14" t="s">
        <v>287</v>
      </c>
      <c r="B75" s="15">
        <v>3</v>
      </c>
      <c r="C75" s="14" t="s">
        <v>475</v>
      </c>
      <c r="D75" s="17">
        <v>7.5</v>
      </c>
      <c r="E75" s="18"/>
      <c r="F75" s="17">
        <v>7.25</v>
      </c>
      <c r="G75" s="15"/>
      <c r="H75" s="20">
        <f t="shared" si="1"/>
        <v>0</v>
      </c>
    </row>
    <row r="76" spans="1:8" ht="24" customHeight="1">
      <c r="A76" s="14" t="s">
        <v>288</v>
      </c>
      <c r="B76" s="15">
        <v>3</v>
      </c>
      <c r="C76" s="14" t="s">
        <v>476</v>
      </c>
      <c r="D76" s="17">
        <v>7.5</v>
      </c>
      <c r="E76" s="18"/>
      <c r="F76" s="17">
        <v>7.25</v>
      </c>
      <c r="G76" s="15"/>
      <c r="H76" s="20">
        <f t="shared" si="1"/>
        <v>0</v>
      </c>
    </row>
    <row r="77" spans="1:8" ht="24" customHeight="1">
      <c r="A77" s="14" t="s">
        <v>289</v>
      </c>
      <c r="B77" s="15">
        <v>3</v>
      </c>
      <c r="C77" s="14" t="s">
        <v>477</v>
      </c>
      <c r="D77" s="17">
        <v>7.5</v>
      </c>
      <c r="E77" s="18"/>
      <c r="F77" s="17">
        <v>7.25</v>
      </c>
      <c r="G77" s="15"/>
      <c r="H77" s="20">
        <f t="shared" si="1"/>
        <v>0</v>
      </c>
    </row>
    <row r="78" spans="1:8" ht="24" customHeight="1">
      <c r="A78" s="14" t="s">
        <v>290</v>
      </c>
      <c r="B78" s="15">
        <v>3</v>
      </c>
      <c r="C78" s="14" t="s">
        <v>478</v>
      </c>
      <c r="D78" s="17">
        <v>7.5</v>
      </c>
      <c r="E78" s="18"/>
      <c r="F78" s="17">
        <v>7.25</v>
      </c>
      <c r="G78" s="15"/>
      <c r="H78" s="20">
        <f t="shared" si="1"/>
        <v>0</v>
      </c>
    </row>
    <row r="79" spans="1:8" ht="24" customHeight="1">
      <c r="A79" s="21" t="s">
        <v>291</v>
      </c>
      <c r="B79" s="22">
        <v>4</v>
      </c>
      <c r="C79" s="21" t="s">
        <v>479</v>
      </c>
      <c r="D79" s="23">
        <v>7.5</v>
      </c>
      <c r="E79" s="24"/>
      <c r="F79" s="23">
        <v>7.25</v>
      </c>
      <c r="G79" s="9"/>
      <c r="H79" s="13">
        <f t="shared" si="1"/>
        <v>0</v>
      </c>
    </row>
    <row r="80" spans="1:8" ht="24" customHeight="1">
      <c r="A80" s="21" t="s">
        <v>292</v>
      </c>
      <c r="B80" s="22">
        <v>4</v>
      </c>
      <c r="C80" s="21" t="s">
        <v>480</v>
      </c>
      <c r="D80" s="23">
        <v>7.5</v>
      </c>
      <c r="E80" s="24"/>
      <c r="F80" s="23">
        <v>7.25</v>
      </c>
      <c r="G80" s="9"/>
      <c r="H80" s="13">
        <f t="shared" si="1"/>
        <v>0</v>
      </c>
    </row>
    <row r="81" spans="1:8" ht="24" customHeight="1">
      <c r="A81" s="21" t="s">
        <v>293</v>
      </c>
      <c r="B81" s="22">
        <v>4</v>
      </c>
      <c r="C81" s="21" t="s">
        <v>481</v>
      </c>
      <c r="D81" s="23">
        <v>7.5</v>
      </c>
      <c r="E81" s="24"/>
      <c r="F81" s="23">
        <v>7.25</v>
      </c>
      <c r="G81" s="9"/>
      <c r="H81" s="13">
        <f t="shared" si="1"/>
        <v>0</v>
      </c>
    </row>
    <row r="82" spans="1:8" ht="24" customHeight="1">
      <c r="A82" s="21" t="s">
        <v>294</v>
      </c>
      <c r="B82" s="22">
        <v>4</v>
      </c>
      <c r="C82" s="21" t="s">
        <v>482</v>
      </c>
      <c r="D82" s="23">
        <v>7.5</v>
      </c>
      <c r="E82" s="24"/>
      <c r="F82" s="23">
        <v>7.25</v>
      </c>
      <c r="G82" s="9"/>
      <c r="H82" s="13">
        <f t="shared" si="1"/>
        <v>0</v>
      </c>
    </row>
    <row r="83" spans="1:8" ht="24" customHeight="1">
      <c r="A83" s="21" t="s">
        <v>30</v>
      </c>
      <c r="B83" s="22">
        <v>4</v>
      </c>
      <c r="C83" s="21" t="s">
        <v>483</v>
      </c>
      <c r="D83" s="23">
        <v>7.5</v>
      </c>
      <c r="E83" s="24"/>
      <c r="F83" s="23">
        <v>7.25</v>
      </c>
      <c r="G83" s="9"/>
      <c r="H83" s="13">
        <f t="shared" si="1"/>
        <v>0</v>
      </c>
    </row>
    <row r="84" spans="1:8" ht="24" customHeight="1">
      <c r="A84" s="21" t="s">
        <v>31</v>
      </c>
      <c r="B84" s="22">
        <v>4</v>
      </c>
      <c r="C84" s="21" t="s">
        <v>484</v>
      </c>
      <c r="D84" s="23">
        <v>7.5</v>
      </c>
      <c r="E84" s="24"/>
      <c r="F84" s="23">
        <v>7.25</v>
      </c>
      <c r="G84" s="9"/>
      <c r="H84" s="13">
        <f t="shared" si="1"/>
        <v>0</v>
      </c>
    </row>
    <row r="85" spans="1:8" ht="24" customHeight="1">
      <c r="A85" s="21" t="s">
        <v>32</v>
      </c>
      <c r="B85" s="22">
        <v>4</v>
      </c>
      <c r="C85" s="21" t="s">
        <v>485</v>
      </c>
      <c r="D85" s="23">
        <v>7.5</v>
      </c>
      <c r="E85" s="24"/>
      <c r="F85" s="23">
        <v>7.25</v>
      </c>
      <c r="G85" s="9"/>
      <c r="H85" s="13">
        <f t="shared" si="1"/>
        <v>0</v>
      </c>
    </row>
    <row r="86" spans="1:8" ht="24" customHeight="1">
      <c r="A86" s="21" t="s">
        <v>33</v>
      </c>
      <c r="B86" s="22">
        <v>4</v>
      </c>
      <c r="C86" s="21" t="s">
        <v>486</v>
      </c>
      <c r="D86" s="23">
        <v>7.5</v>
      </c>
      <c r="E86" s="24"/>
      <c r="F86" s="23">
        <v>7.25</v>
      </c>
      <c r="G86" s="9"/>
      <c r="H86" s="13">
        <f t="shared" si="1"/>
        <v>0</v>
      </c>
    </row>
    <row r="87" spans="1:8" ht="24" customHeight="1">
      <c r="A87" s="21" t="s">
        <v>34</v>
      </c>
      <c r="B87" s="22">
        <v>4</v>
      </c>
      <c r="C87" s="21" t="s">
        <v>487</v>
      </c>
      <c r="D87" s="23">
        <v>7.5</v>
      </c>
      <c r="E87" s="24"/>
      <c r="F87" s="23">
        <v>7.25</v>
      </c>
      <c r="G87" s="9"/>
      <c r="H87" s="13">
        <f t="shared" si="1"/>
        <v>0</v>
      </c>
    </row>
    <row r="88" spans="1:8" ht="24" customHeight="1">
      <c r="A88" s="21" t="s">
        <v>35</v>
      </c>
      <c r="B88" s="22">
        <v>4</v>
      </c>
      <c r="C88" s="21" t="s">
        <v>488</v>
      </c>
      <c r="D88" s="23">
        <v>7.5</v>
      </c>
      <c r="E88" s="24"/>
      <c r="F88" s="23">
        <v>7.25</v>
      </c>
      <c r="G88" s="9"/>
      <c r="H88" s="13">
        <f t="shared" si="1"/>
        <v>0</v>
      </c>
    </row>
    <row r="89" spans="1:8" ht="24" customHeight="1">
      <c r="A89" s="14" t="s">
        <v>36</v>
      </c>
      <c r="B89" s="15">
        <v>5</v>
      </c>
      <c r="C89" s="14" t="s">
        <v>489</v>
      </c>
      <c r="D89" s="17">
        <v>7.5</v>
      </c>
      <c r="E89" s="18"/>
      <c r="F89" s="17">
        <v>7.25</v>
      </c>
      <c r="G89" s="15"/>
      <c r="H89" s="20">
        <f t="shared" si="1"/>
        <v>0</v>
      </c>
    </row>
    <row r="90" spans="1:8" ht="24" customHeight="1">
      <c r="A90" s="14" t="s">
        <v>37</v>
      </c>
      <c r="B90" s="15">
        <v>5</v>
      </c>
      <c r="C90" s="14" t="s">
        <v>490</v>
      </c>
      <c r="D90" s="17">
        <v>7.5</v>
      </c>
      <c r="E90" s="18"/>
      <c r="F90" s="17">
        <v>7.25</v>
      </c>
      <c r="G90" s="15"/>
      <c r="H90" s="20">
        <f t="shared" si="1"/>
        <v>0</v>
      </c>
    </row>
    <row r="91" spans="1:8" ht="24" customHeight="1">
      <c r="A91" s="14" t="s">
        <v>38</v>
      </c>
      <c r="B91" s="15">
        <v>5</v>
      </c>
      <c r="C91" s="14" t="s">
        <v>491</v>
      </c>
      <c r="D91" s="17">
        <v>7.5</v>
      </c>
      <c r="E91" s="18"/>
      <c r="F91" s="17">
        <v>7.25</v>
      </c>
      <c r="G91" s="15"/>
      <c r="H91" s="20">
        <f t="shared" si="1"/>
        <v>0</v>
      </c>
    </row>
    <row r="92" spans="1:8" ht="24" customHeight="1">
      <c r="A92" s="14" t="s">
        <v>39</v>
      </c>
      <c r="B92" s="15">
        <v>5</v>
      </c>
      <c r="C92" s="14" t="s">
        <v>492</v>
      </c>
      <c r="D92" s="17">
        <v>7.5</v>
      </c>
      <c r="E92" s="18"/>
      <c r="F92" s="17">
        <v>7.25</v>
      </c>
      <c r="G92" s="15"/>
      <c r="H92" s="20">
        <f t="shared" si="1"/>
        <v>0</v>
      </c>
    </row>
    <row r="93" spans="1:8" ht="24" customHeight="1">
      <c r="A93" s="14" t="s">
        <v>40</v>
      </c>
      <c r="B93" s="15">
        <v>5</v>
      </c>
      <c r="C93" s="14" t="s">
        <v>493</v>
      </c>
      <c r="D93" s="17">
        <v>7.5</v>
      </c>
      <c r="E93" s="18"/>
      <c r="F93" s="17">
        <v>7.25</v>
      </c>
      <c r="G93" s="15"/>
      <c r="H93" s="20">
        <f t="shared" si="1"/>
        <v>0</v>
      </c>
    </row>
    <row r="94" spans="1:8" ht="24" customHeight="1">
      <c r="A94" s="14" t="s">
        <v>41</v>
      </c>
      <c r="B94" s="15">
        <v>5</v>
      </c>
      <c r="C94" s="14" t="s">
        <v>494</v>
      </c>
      <c r="D94" s="17">
        <v>7.5</v>
      </c>
      <c r="E94" s="18"/>
      <c r="F94" s="17">
        <v>7.25</v>
      </c>
      <c r="G94" s="15"/>
      <c r="H94" s="20">
        <f t="shared" si="1"/>
        <v>0</v>
      </c>
    </row>
    <row r="95" spans="1:8" ht="24" customHeight="1">
      <c r="A95" s="14" t="s">
        <v>295</v>
      </c>
      <c r="B95" s="15">
        <v>5</v>
      </c>
      <c r="C95" s="14" t="s">
        <v>495</v>
      </c>
      <c r="D95" s="17">
        <v>7.5</v>
      </c>
      <c r="E95" s="18"/>
      <c r="F95" s="17">
        <v>7.25</v>
      </c>
      <c r="G95" s="15"/>
      <c r="H95" s="20">
        <f t="shared" si="1"/>
        <v>0</v>
      </c>
    </row>
    <row r="96" spans="1:8" ht="24" customHeight="1">
      <c r="A96" s="14" t="s">
        <v>296</v>
      </c>
      <c r="B96" s="15">
        <v>5</v>
      </c>
      <c r="C96" s="14" t="s">
        <v>496</v>
      </c>
      <c r="D96" s="17">
        <v>7.5</v>
      </c>
      <c r="E96" s="18"/>
      <c r="F96" s="17">
        <v>7.25</v>
      </c>
      <c r="G96" s="15"/>
      <c r="H96" s="20">
        <f t="shared" si="1"/>
        <v>0</v>
      </c>
    </row>
    <row r="97" spans="1:8" ht="24" customHeight="1">
      <c r="A97" s="14" t="s">
        <v>297</v>
      </c>
      <c r="B97" s="15">
        <v>5</v>
      </c>
      <c r="C97" s="14" t="s">
        <v>497</v>
      </c>
      <c r="D97" s="17">
        <v>7.5</v>
      </c>
      <c r="E97" s="18"/>
      <c r="F97" s="17">
        <v>7.25</v>
      </c>
      <c r="G97" s="15"/>
      <c r="H97" s="20">
        <f t="shared" si="1"/>
        <v>0</v>
      </c>
    </row>
    <row r="98" spans="1:8" ht="24" customHeight="1">
      <c r="A98" s="14" t="s">
        <v>298</v>
      </c>
      <c r="B98" s="15">
        <v>5</v>
      </c>
      <c r="C98" s="14" t="s">
        <v>498</v>
      </c>
      <c r="D98" s="17">
        <v>7.5</v>
      </c>
      <c r="E98" s="18"/>
      <c r="F98" s="17">
        <v>7.25</v>
      </c>
      <c r="G98" s="15"/>
      <c r="H98" s="20">
        <f t="shared" ref="H98:H161" si="4">SUM((D98*E98)+(F98*G98))</f>
        <v>0</v>
      </c>
    </row>
    <row r="99" spans="1:8" ht="24" customHeight="1">
      <c r="A99" s="21" t="s">
        <v>299</v>
      </c>
      <c r="B99" s="22">
        <v>6</v>
      </c>
      <c r="C99" s="21" t="s">
        <v>499</v>
      </c>
      <c r="D99" s="23">
        <v>7.5</v>
      </c>
      <c r="E99" s="24"/>
      <c r="F99" s="23">
        <v>7.25</v>
      </c>
      <c r="G99" s="9"/>
      <c r="H99" s="13">
        <f t="shared" si="4"/>
        <v>0</v>
      </c>
    </row>
    <row r="100" spans="1:8" ht="24" customHeight="1">
      <c r="A100" s="21" t="s">
        <v>300</v>
      </c>
      <c r="B100" s="22">
        <v>6</v>
      </c>
      <c r="C100" s="21" t="s">
        <v>500</v>
      </c>
      <c r="D100" s="23">
        <v>7.5</v>
      </c>
      <c r="E100" s="24"/>
      <c r="F100" s="23">
        <v>7.25</v>
      </c>
      <c r="G100" s="9"/>
      <c r="H100" s="13">
        <f t="shared" si="4"/>
        <v>0</v>
      </c>
    </row>
    <row r="101" spans="1:8" ht="24" customHeight="1">
      <c r="A101" s="21" t="s">
        <v>301</v>
      </c>
      <c r="B101" s="22">
        <v>6</v>
      </c>
      <c r="C101" s="21" t="s">
        <v>501</v>
      </c>
      <c r="D101" s="23">
        <v>7.5</v>
      </c>
      <c r="E101" s="24"/>
      <c r="F101" s="23">
        <v>7.25</v>
      </c>
      <c r="G101" s="9"/>
      <c r="H101" s="13">
        <f t="shared" si="4"/>
        <v>0</v>
      </c>
    </row>
    <row r="102" spans="1:8" ht="24" customHeight="1">
      <c r="A102" s="21" t="s">
        <v>302</v>
      </c>
      <c r="B102" s="22">
        <v>6</v>
      </c>
      <c r="C102" s="21" t="s">
        <v>502</v>
      </c>
      <c r="D102" s="23">
        <v>7.5</v>
      </c>
      <c r="E102" s="24"/>
      <c r="F102" s="23">
        <v>7.25</v>
      </c>
      <c r="G102" s="9"/>
      <c r="H102" s="13">
        <f t="shared" si="4"/>
        <v>0</v>
      </c>
    </row>
    <row r="103" spans="1:8" ht="24" customHeight="1">
      <c r="A103" s="21" t="s">
        <v>42</v>
      </c>
      <c r="B103" s="22">
        <v>6</v>
      </c>
      <c r="C103" s="21" t="s">
        <v>503</v>
      </c>
      <c r="D103" s="23">
        <v>7.5</v>
      </c>
      <c r="E103" s="24"/>
      <c r="F103" s="23">
        <v>7.25</v>
      </c>
      <c r="G103" s="9"/>
      <c r="H103" s="13">
        <f t="shared" si="4"/>
        <v>0</v>
      </c>
    </row>
    <row r="104" spans="1:8" ht="24" customHeight="1">
      <c r="A104" s="21" t="s">
        <v>43</v>
      </c>
      <c r="B104" s="22">
        <v>6</v>
      </c>
      <c r="C104" s="21" t="s">
        <v>504</v>
      </c>
      <c r="D104" s="23">
        <v>7.5</v>
      </c>
      <c r="E104" s="24"/>
      <c r="F104" s="23">
        <v>7.25</v>
      </c>
      <c r="G104" s="9"/>
      <c r="H104" s="13">
        <f t="shared" si="4"/>
        <v>0</v>
      </c>
    </row>
    <row r="105" spans="1:8" ht="24" customHeight="1">
      <c r="A105" s="21" t="s">
        <v>44</v>
      </c>
      <c r="B105" s="22">
        <v>6</v>
      </c>
      <c r="C105" s="21" t="s">
        <v>433</v>
      </c>
      <c r="D105" s="23">
        <v>7.5</v>
      </c>
      <c r="E105" s="24"/>
      <c r="F105" s="23">
        <v>7.25</v>
      </c>
      <c r="G105" s="9"/>
      <c r="H105" s="13">
        <f t="shared" si="4"/>
        <v>0</v>
      </c>
    </row>
    <row r="106" spans="1:8" ht="24" customHeight="1">
      <c r="A106" s="21" t="s">
        <v>45</v>
      </c>
      <c r="B106" s="22">
        <v>6</v>
      </c>
      <c r="C106" s="21" t="s">
        <v>505</v>
      </c>
      <c r="D106" s="23">
        <v>7.5</v>
      </c>
      <c r="E106" s="24"/>
      <c r="F106" s="23">
        <v>7.25</v>
      </c>
      <c r="G106" s="9"/>
      <c r="H106" s="13">
        <f t="shared" si="4"/>
        <v>0</v>
      </c>
    </row>
    <row r="107" spans="1:8" ht="24" customHeight="1">
      <c r="A107" s="21" t="s">
        <v>46</v>
      </c>
      <c r="B107" s="22">
        <v>6</v>
      </c>
      <c r="C107" s="21" t="s">
        <v>506</v>
      </c>
      <c r="D107" s="23">
        <v>7.5</v>
      </c>
      <c r="E107" s="24"/>
      <c r="F107" s="23">
        <v>7.25</v>
      </c>
      <c r="G107" s="9"/>
      <c r="H107" s="13">
        <f t="shared" si="4"/>
        <v>0</v>
      </c>
    </row>
    <row r="108" spans="1:8" ht="24" customHeight="1">
      <c r="A108" s="21" t="s">
        <v>47</v>
      </c>
      <c r="B108" s="22">
        <v>6</v>
      </c>
      <c r="C108" s="21" t="s">
        <v>507</v>
      </c>
      <c r="D108" s="23">
        <v>7.5</v>
      </c>
      <c r="E108" s="24"/>
      <c r="F108" s="23">
        <v>7.25</v>
      </c>
      <c r="G108" s="9"/>
      <c r="H108" s="13">
        <f t="shared" si="4"/>
        <v>0</v>
      </c>
    </row>
    <row r="109" spans="1:8" ht="24" customHeight="1">
      <c r="A109" s="14" t="s">
        <v>48</v>
      </c>
      <c r="B109" s="15">
        <v>7</v>
      </c>
      <c r="C109" s="14" t="s">
        <v>431</v>
      </c>
      <c r="D109" s="17">
        <v>7.5</v>
      </c>
      <c r="E109" s="18"/>
      <c r="F109" s="17">
        <v>7.25</v>
      </c>
      <c r="G109" s="15"/>
      <c r="H109" s="20">
        <f t="shared" si="4"/>
        <v>0</v>
      </c>
    </row>
    <row r="110" spans="1:8" ht="24" customHeight="1">
      <c r="A110" s="14" t="s">
        <v>49</v>
      </c>
      <c r="B110" s="15">
        <v>7</v>
      </c>
      <c r="C110" s="14" t="s">
        <v>508</v>
      </c>
      <c r="D110" s="17">
        <v>7.5</v>
      </c>
      <c r="E110" s="18"/>
      <c r="F110" s="17">
        <v>7.25</v>
      </c>
      <c r="G110" s="79"/>
      <c r="H110" s="20">
        <f t="shared" si="4"/>
        <v>0</v>
      </c>
    </row>
    <row r="111" spans="1:8" ht="24" customHeight="1">
      <c r="A111" s="14" t="s">
        <v>50</v>
      </c>
      <c r="B111" s="15">
        <v>7</v>
      </c>
      <c r="C111" s="14" t="s">
        <v>509</v>
      </c>
      <c r="D111" s="17">
        <v>7.5</v>
      </c>
      <c r="E111" s="18"/>
      <c r="F111" s="17">
        <v>7.25</v>
      </c>
      <c r="G111" s="15"/>
      <c r="H111" s="20">
        <f t="shared" si="4"/>
        <v>0</v>
      </c>
    </row>
    <row r="112" spans="1:8" ht="24" customHeight="1">
      <c r="A112" s="14" t="s">
        <v>51</v>
      </c>
      <c r="B112" s="15">
        <v>7</v>
      </c>
      <c r="C112" s="14" t="s">
        <v>510</v>
      </c>
      <c r="D112" s="17">
        <v>7.5</v>
      </c>
      <c r="E112" s="18"/>
      <c r="F112" s="17">
        <v>7.25</v>
      </c>
      <c r="G112" s="15"/>
      <c r="H112" s="20">
        <f t="shared" si="4"/>
        <v>0</v>
      </c>
    </row>
    <row r="113" spans="1:8" ht="24" customHeight="1">
      <c r="A113" s="14" t="s">
        <v>52</v>
      </c>
      <c r="B113" s="15">
        <v>7</v>
      </c>
      <c r="C113" s="14" t="s">
        <v>511</v>
      </c>
      <c r="D113" s="17">
        <v>7.5</v>
      </c>
      <c r="E113" s="18"/>
      <c r="F113" s="17">
        <v>7.25</v>
      </c>
      <c r="G113" s="15"/>
      <c r="H113" s="20">
        <f t="shared" si="4"/>
        <v>0</v>
      </c>
    </row>
    <row r="114" spans="1:8" ht="24" customHeight="1">
      <c r="A114" s="14" t="s">
        <v>53</v>
      </c>
      <c r="B114" s="15">
        <v>7</v>
      </c>
      <c r="C114" s="14" t="s">
        <v>512</v>
      </c>
      <c r="D114" s="17">
        <v>7.5</v>
      </c>
      <c r="E114" s="18"/>
      <c r="F114" s="17">
        <v>7.25</v>
      </c>
      <c r="G114" s="15"/>
      <c r="H114" s="20">
        <f t="shared" si="4"/>
        <v>0</v>
      </c>
    </row>
    <row r="115" spans="1:8" ht="24" customHeight="1">
      <c r="A115" s="14" t="s">
        <v>313</v>
      </c>
      <c r="B115" s="15">
        <v>7</v>
      </c>
      <c r="C115" s="14" t="s">
        <v>513</v>
      </c>
      <c r="D115" s="17">
        <v>7.5</v>
      </c>
      <c r="E115" s="18"/>
      <c r="F115" s="17">
        <v>7.25</v>
      </c>
      <c r="G115" s="15"/>
      <c r="H115" s="20">
        <f t="shared" si="4"/>
        <v>0</v>
      </c>
    </row>
    <row r="116" spans="1:8" ht="24" customHeight="1">
      <c r="A116" s="14" t="s">
        <v>314</v>
      </c>
      <c r="B116" s="15">
        <v>7</v>
      </c>
      <c r="C116" s="14" t="s">
        <v>514</v>
      </c>
      <c r="D116" s="17">
        <v>7.5</v>
      </c>
      <c r="E116" s="18"/>
      <c r="F116" s="17">
        <v>7.25</v>
      </c>
      <c r="G116" s="15"/>
      <c r="H116" s="20">
        <f t="shared" si="4"/>
        <v>0</v>
      </c>
    </row>
    <row r="117" spans="1:8" ht="24" customHeight="1">
      <c r="A117" s="14" t="s">
        <v>315</v>
      </c>
      <c r="B117" s="15">
        <v>7</v>
      </c>
      <c r="C117" s="14" t="s">
        <v>515</v>
      </c>
      <c r="D117" s="17">
        <v>7.5</v>
      </c>
      <c r="E117" s="18"/>
      <c r="F117" s="17">
        <v>7.25</v>
      </c>
      <c r="G117" s="15"/>
      <c r="H117" s="20">
        <f t="shared" si="4"/>
        <v>0</v>
      </c>
    </row>
    <row r="118" spans="1:8" ht="24" customHeight="1">
      <c r="A118" s="14" t="s">
        <v>316</v>
      </c>
      <c r="B118" s="15">
        <v>7</v>
      </c>
      <c r="C118" s="25" t="s">
        <v>516</v>
      </c>
      <c r="D118" s="17">
        <v>7.5</v>
      </c>
      <c r="E118" s="18"/>
      <c r="F118" s="17">
        <v>7.25</v>
      </c>
      <c r="G118" s="79"/>
      <c r="H118" s="20">
        <f t="shared" si="4"/>
        <v>0</v>
      </c>
    </row>
    <row r="119" spans="1:8" s="69" customFormat="1" ht="24" customHeight="1">
      <c r="A119" s="26" t="s">
        <v>54</v>
      </c>
      <c r="B119" s="9">
        <v>8</v>
      </c>
      <c r="C119" s="26" t="s">
        <v>517</v>
      </c>
      <c r="D119" s="23">
        <v>7.5</v>
      </c>
      <c r="E119" s="24"/>
      <c r="F119" s="23">
        <v>7.25</v>
      </c>
      <c r="G119" s="9"/>
      <c r="H119" s="13">
        <f t="shared" si="4"/>
        <v>0</v>
      </c>
    </row>
    <row r="120" spans="1:8" ht="24" customHeight="1">
      <c r="A120" s="21" t="s">
        <v>55</v>
      </c>
      <c r="B120" s="22">
        <v>8</v>
      </c>
      <c r="C120" s="21" t="s">
        <v>518</v>
      </c>
      <c r="D120" s="23">
        <v>7.5</v>
      </c>
      <c r="E120" s="24"/>
      <c r="F120" s="23">
        <v>7.25</v>
      </c>
      <c r="G120" s="9"/>
      <c r="H120" s="13">
        <f t="shared" si="4"/>
        <v>0</v>
      </c>
    </row>
    <row r="121" spans="1:8" ht="24" customHeight="1">
      <c r="A121" s="21" t="s">
        <v>56</v>
      </c>
      <c r="B121" s="22">
        <v>8</v>
      </c>
      <c r="C121" s="21" t="s">
        <v>519</v>
      </c>
      <c r="D121" s="23">
        <v>7.5</v>
      </c>
      <c r="E121" s="24"/>
      <c r="F121" s="23">
        <v>7.25</v>
      </c>
      <c r="G121" s="9"/>
      <c r="H121" s="13">
        <f t="shared" si="4"/>
        <v>0</v>
      </c>
    </row>
    <row r="122" spans="1:8" ht="24" customHeight="1">
      <c r="A122" s="21" t="s">
        <v>57</v>
      </c>
      <c r="B122" s="22">
        <v>8</v>
      </c>
      <c r="C122" s="21" t="s">
        <v>520</v>
      </c>
      <c r="D122" s="23">
        <v>7.5</v>
      </c>
      <c r="E122" s="24"/>
      <c r="F122" s="23">
        <v>7.25</v>
      </c>
      <c r="G122" s="9"/>
      <c r="H122" s="13">
        <f t="shared" si="4"/>
        <v>0</v>
      </c>
    </row>
    <row r="123" spans="1:8" ht="24" customHeight="1">
      <c r="A123" s="21" t="s">
        <v>58</v>
      </c>
      <c r="B123" s="22">
        <v>8</v>
      </c>
      <c r="C123" s="21" t="s">
        <v>521</v>
      </c>
      <c r="D123" s="23">
        <v>7.5</v>
      </c>
      <c r="E123" s="24"/>
      <c r="F123" s="23">
        <v>7.25</v>
      </c>
      <c r="G123" s="9"/>
      <c r="H123" s="13">
        <f t="shared" si="4"/>
        <v>0</v>
      </c>
    </row>
    <row r="124" spans="1:8" ht="24" customHeight="1">
      <c r="A124" s="21" t="s">
        <v>59</v>
      </c>
      <c r="B124" s="22">
        <v>8</v>
      </c>
      <c r="C124" s="21" t="s">
        <v>522</v>
      </c>
      <c r="D124" s="23">
        <v>7.5</v>
      </c>
      <c r="E124" s="24"/>
      <c r="F124" s="23">
        <v>7.25</v>
      </c>
      <c r="G124" s="9"/>
      <c r="H124" s="13">
        <f t="shared" si="4"/>
        <v>0</v>
      </c>
    </row>
    <row r="125" spans="1:8" ht="24" customHeight="1">
      <c r="A125" s="21" t="s">
        <v>317</v>
      </c>
      <c r="B125" s="22">
        <v>8</v>
      </c>
      <c r="C125" s="21" t="s">
        <v>523</v>
      </c>
      <c r="D125" s="23">
        <v>7.5</v>
      </c>
      <c r="E125" s="24"/>
      <c r="F125" s="23">
        <v>7.25</v>
      </c>
      <c r="G125" s="9"/>
      <c r="H125" s="13">
        <f t="shared" si="4"/>
        <v>0</v>
      </c>
    </row>
    <row r="126" spans="1:8" ht="24" customHeight="1">
      <c r="A126" s="21" t="s">
        <v>318</v>
      </c>
      <c r="B126" s="22">
        <v>8</v>
      </c>
      <c r="C126" s="21" t="s">
        <v>524</v>
      </c>
      <c r="D126" s="23">
        <v>7.5</v>
      </c>
      <c r="E126" s="24"/>
      <c r="F126" s="23">
        <v>7.25</v>
      </c>
      <c r="G126" s="9"/>
      <c r="H126" s="13">
        <f t="shared" si="4"/>
        <v>0</v>
      </c>
    </row>
    <row r="127" spans="1:8" ht="24" customHeight="1">
      <c r="A127" s="21" t="s">
        <v>319</v>
      </c>
      <c r="B127" s="22">
        <v>8</v>
      </c>
      <c r="C127" s="21" t="s">
        <v>525</v>
      </c>
      <c r="D127" s="23">
        <v>7.5</v>
      </c>
      <c r="E127" s="24"/>
      <c r="F127" s="23">
        <v>7.25</v>
      </c>
      <c r="G127" s="9"/>
      <c r="H127" s="13">
        <f t="shared" si="4"/>
        <v>0</v>
      </c>
    </row>
    <row r="128" spans="1:8" ht="24" customHeight="1">
      <c r="A128" s="21" t="s">
        <v>320</v>
      </c>
      <c r="B128" s="22">
        <v>8</v>
      </c>
      <c r="C128" s="21" t="s">
        <v>526</v>
      </c>
      <c r="D128" s="23">
        <v>7.5</v>
      </c>
      <c r="E128" s="24"/>
      <c r="F128" s="23">
        <v>7.25</v>
      </c>
      <c r="G128" s="9"/>
      <c r="H128" s="13">
        <f t="shared" si="4"/>
        <v>0</v>
      </c>
    </row>
    <row r="129" spans="1:8" ht="24" customHeight="1">
      <c r="A129" s="14" t="s">
        <v>60</v>
      </c>
      <c r="B129" s="15">
        <v>9</v>
      </c>
      <c r="C129" s="14" t="s">
        <v>527</v>
      </c>
      <c r="D129" s="17">
        <v>7.5</v>
      </c>
      <c r="E129" s="18"/>
      <c r="F129" s="17">
        <v>7.25</v>
      </c>
      <c r="G129" s="15"/>
      <c r="H129" s="20">
        <f t="shared" si="4"/>
        <v>0</v>
      </c>
    </row>
    <row r="130" spans="1:8" ht="24" customHeight="1">
      <c r="A130" s="14" t="s">
        <v>61</v>
      </c>
      <c r="B130" s="15">
        <v>9</v>
      </c>
      <c r="C130" s="14" t="s">
        <v>528</v>
      </c>
      <c r="D130" s="17">
        <v>7.5</v>
      </c>
      <c r="E130" s="18"/>
      <c r="F130" s="17">
        <v>7.25</v>
      </c>
      <c r="G130" s="15"/>
      <c r="H130" s="20">
        <f t="shared" si="4"/>
        <v>0</v>
      </c>
    </row>
    <row r="131" spans="1:8" ht="24" customHeight="1">
      <c r="A131" s="14" t="s">
        <v>62</v>
      </c>
      <c r="B131" s="15">
        <v>9</v>
      </c>
      <c r="C131" s="14" t="s">
        <v>529</v>
      </c>
      <c r="D131" s="17">
        <v>7.5</v>
      </c>
      <c r="E131" s="18"/>
      <c r="F131" s="17">
        <v>7.25</v>
      </c>
      <c r="G131" s="15"/>
      <c r="H131" s="20">
        <f t="shared" si="4"/>
        <v>0</v>
      </c>
    </row>
    <row r="132" spans="1:8" ht="24" customHeight="1">
      <c r="A132" s="14" t="s">
        <v>63</v>
      </c>
      <c r="B132" s="15">
        <v>9</v>
      </c>
      <c r="C132" s="14" t="s">
        <v>530</v>
      </c>
      <c r="D132" s="17">
        <v>7.5</v>
      </c>
      <c r="E132" s="18"/>
      <c r="F132" s="17">
        <v>7.25</v>
      </c>
      <c r="G132" s="15"/>
      <c r="H132" s="20">
        <f t="shared" si="4"/>
        <v>0</v>
      </c>
    </row>
    <row r="133" spans="1:8" ht="24" customHeight="1">
      <c r="A133" s="14" t="s">
        <v>64</v>
      </c>
      <c r="B133" s="15">
        <v>9</v>
      </c>
      <c r="C133" s="14" t="s">
        <v>531</v>
      </c>
      <c r="D133" s="17">
        <v>7.5</v>
      </c>
      <c r="E133" s="18"/>
      <c r="F133" s="17">
        <v>7.25</v>
      </c>
      <c r="G133" s="15"/>
      <c r="H133" s="20">
        <f t="shared" si="4"/>
        <v>0</v>
      </c>
    </row>
    <row r="134" spans="1:8" ht="24" customHeight="1">
      <c r="A134" s="14" t="s">
        <v>65</v>
      </c>
      <c r="B134" s="15">
        <v>9</v>
      </c>
      <c r="C134" s="14" t="s">
        <v>532</v>
      </c>
      <c r="D134" s="17">
        <v>7.5</v>
      </c>
      <c r="E134" s="18"/>
      <c r="F134" s="17">
        <v>7.25</v>
      </c>
      <c r="G134" s="15"/>
      <c r="H134" s="20">
        <f t="shared" si="4"/>
        <v>0</v>
      </c>
    </row>
    <row r="135" spans="1:8" ht="24" customHeight="1">
      <c r="A135" s="14" t="s">
        <v>321</v>
      </c>
      <c r="B135" s="15">
        <v>9</v>
      </c>
      <c r="C135" s="14" t="s">
        <v>533</v>
      </c>
      <c r="D135" s="17">
        <v>7.5</v>
      </c>
      <c r="E135" s="18"/>
      <c r="F135" s="17">
        <v>7.25</v>
      </c>
      <c r="G135" s="15"/>
      <c r="H135" s="20">
        <f t="shared" si="4"/>
        <v>0</v>
      </c>
    </row>
    <row r="136" spans="1:8" ht="24" customHeight="1">
      <c r="A136" s="14" t="s">
        <v>322</v>
      </c>
      <c r="B136" s="15">
        <v>9</v>
      </c>
      <c r="C136" s="14" t="s">
        <v>534</v>
      </c>
      <c r="D136" s="17">
        <v>7.5</v>
      </c>
      <c r="E136" s="18"/>
      <c r="F136" s="17">
        <v>7.25</v>
      </c>
      <c r="G136" s="15"/>
      <c r="H136" s="20">
        <f t="shared" si="4"/>
        <v>0</v>
      </c>
    </row>
    <row r="137" spans="1:8" ht="24" customHeight="1">
      <c r="A137" s="14" t="s">
        <v>323</v>
      </c>
      <c r="B137" s="15">
        <v>9</v>
      </c>
      <c r="C137" s="14" t="s">
        <v>535</v>
      </c>
      <c r="D137" s="17">
        <v>7.5</v>
      </c>
      <c r="E137" s="18"/>
      <c r="F137" s="17">
        <v>7.25</v>
      </c>
      <c r="G137" s="15"/>
      <c r="H137" s="20">
        <f t="shared" si="4"/>
        <v>0</v>
      </c>
    </row>
    <row r="138" spans="1:8" ht="24" customHeight="1">
      <c r="A138" s="14" t="s">
        <v>324</v>
      </c>
      <c r="B138" s="15">
        <v>9</v>
      </c>
      <c r="C138" s="14" t="s">
        <v>536</v>
      </c>
      <c r="D138" s="17">
        <v>7.5</v>
      </c>
      <c r="E138" s="18"/>
      <c r="F138" s="17">
        <v>7.25</v>
      </c>
      <c r="G138" s="15"/>
      <c r="H138" s="20">
        <f t="shared" si="4"/>
        <v>0</v>
      </c>
    </row>
    <row r="139" spans="1:8" ht="24" customHeight="1">
      <c r="A139" s="21" t="s">
        <v>66</v>
      </c>
      <c r="B139" s="22">
        <v>10</v>
      </c>
      <c r="C139" s="21" t="s">
        <v>537</v>
      </c>
      <c r="D139" s="23">
        <v>7.5</v>
      </c>
      <c r="E139" s="24"/>
      <c r="F139" s="23">
        <v>7.25</v>
      </c>
      <c r="G139" s="9"/>
      <c r="H139" s="13">
        <f t="shared" si="4"/>
        <v>0</v>
      </c>
    </row>
    <row r="140" spans="1:8" ht="24" customHeight="1">
      <c r="A140" s="21" t="s">
        <v>67</v>
      </c>
      <c r="B140" s="22">
        <v>10</v>
      </c>
      <c r="C140" s="21" t="s">
        <v>538</v>
      </c>
      <c r="D140" s="23">
        <v>7.5</v>
      </c>
      <c r="E140" s="24"/>
      <c r="F140" s="23">
        <v>7.25</v>
      </c>
      <c r="G140" s="9"/>
      <c r="H140" s="13">
        <f t="shared" si="4"/>
        <v>0</v>
      </c>
    </row>
    <row r="141" spans="1:8" ht="24" customHeight="1">
      <c r="A141" s="21" t="s">
        <v>68</v>
      </c>
      <c r="B141" s="22">
        <v>10</v>
      </c>
      <c r="C141" s="21" t="s">
        <v>539</v>
      </c>
      <c r="D141" s="23">
        <v>7.5</v>
      </c>
      <c r="E141" s="24"/>
      <c r="F141" s="23">
        <v>7.25</v>
      </c>
      <c r="G141" s="9"/>
      <c r="H141" s="13">
        <f t="shared" si="4"/>
        <v>0</v>
      </c>
    </row>
    <row r="142" spans="1:8" ht="24" customHeight="1">
      <c r="A142" s="21" t="s">
        <v>69</v>
      </c>
      <c r="B142" s="22">
        <v>10</v>
      </c>
      <c r="C142" s="21" t="s">
        <v>540</v>
      </c>
      <c r="D142" s="23">
        <v>7.5</v>
      </c>
      <c r="E142" s="24"/>
      <c r="F142" s="23">
        <v>7.25</v>
      </c>
      <c r="G142" s="9"/>
      <c r="H142" s="13">
        <f t="shared" si="4"/>
        <v>0</v>
      </c>
    </row>
    <row r="143" spans="1:8" ht="24" customHeight="1">
      <c r="A143" s="21" t="s">
        <v>70</v>
      </c>
      <c r="B143" s="22">
        <v>10</v>
      </c>
      <c r="C143" s="21" t="s">
        <v>541</v>
      </c>
      <c r="D143" s="23">
        <v>7.5</v>
      </c>
      <c r="E143" s="24"/>
      <c r="F143" s="23">
        <v>7.25</v>
      </c>
      <c r="G143" s="9"/>
      <c r="H143" s="13">
        <f t="shared" si="4"/>
        <v>0</v>
      </c>
    </row>
    <row r="144" spans="1:8" ht="24" customHeight="1">
      <c r="A144" s="21" t="s">
        <v>71</v>
      </c>
      <c r="B144" s="22">
        <v>10</v>
      </c>
      <c r="C144" s="21" t="s">
        <v>542</v>
      </c>
      <c r="D144" s="23">
        <v>7.5</v>
      </c>
      <c r="E144" s="24"/>
      <c r="F144" s="23">
        <v>7.25</v>
      </c>
      <c r="G144" s="9"/>
      <c r="H144" s="13">
        <f t="shared" si="4"/>
        <v>0</v>
      </c>
    </row>
    <row r="145" spans="1:8" ht="24" customHeight="1">
      <c r="A145" s="21" t="s">
        <v>325</v>
      </c>
      <c r="B145" s="22">
        <v>10</v>
      </c>
      <c r="C145" s="21" t="s">
        <v>544</v>
      </c>
      <c r="D145" s="23">
        <v>7.5</v>
      </c>
      <c r="E145" s="24"/>
      <c r="F145" s="23">
        <v>7.25</v>
      </c>
      <c r="G145" s="9"/>
      <c r="H145" s="13">
        <f t="shared" si="4"/>
        <v>0</v>
      </c>
    </row>
    <row r="146" spans="1:8" ht="24" customHeight="1">
      <c r="A146" s="21" t="s">
        <v>326</v>
      </c>
      <c r="B146" s="22">
        <v>10</v>
      </c>
      <c r="C146" s="21" t="s">
        <v>543</v>
      </c>
      <c r="D146" s="23">
        <v>7.5</v>
      </c>
      <c r="E146" s="24"/>
      <c r="F146" s="23">
        <v>7.25</v>
      </c>
      <c r="G146" s="9"/>
      <c r="H146" s="13">
        <f t="shared" si="4"/>
        <v>0</v>
      </c>
    </row>
    <row r="147" spans="1:8" ht="24" customHeight="1">
      <c r="A147" s="21" t="s">
        <v>327</v>
      </c>
      <c r="B147" s="22">
        <v>10</v>
      </c>
      <c r="C147" s="21" t="s">
        <v>545</v>
      </c>
      <c r="D147" s="23">
        <v>7.5</v>
      </c>
      <c r="E147" s="24"/>
      <c r="F147" s="23">
        <v>7.25</v>
      </c>
      <c r="G147" s="9"/>
      <c r="H147" s="13">
        <f t="shared" si="4"/>
        <v>0</v>
      </c>
    </row>
    <row r="148" spans="1:8" ht="24" customHeight="1">
      <c r="A148" s="21" t="s">
        <v>328</v>
      </c>
      <c r="B148" s="22">
        <v>10</v>
      </c>
      <c r="C148" s="21" t="s">
        <v>546</v>
      </c>
      <c r="D148" s="23">
        <v>7.5</v>
      </c>
      <c r="E148" s="24"/>
      <c r="F148" s="23">
        <v>7.25</v>
      </c>
      <c r="G148" s="9"/>
      <c r="H148" s="13">
        <f t="shared" si="4"/>
        <v>0</v>
      </c>
    </row>
    <row r="149" spans="1:8" ht="24" customHeight="1">
      <c r="A149" s="14" t="s">
        <v>72</v>
      </c>
      <c r="B149" s="15">
        <v>11</v>
      </c>
      <c r="C149" s="14" t="s">
        <v>547</v>
      </c>
      <c r="D149" s="17">
        <v>7.5</v>
      </c>
      <c r="E149" s="18"/>
      <c r="F149" s="17">
        <v>7.25</v>
      </c>
      <c r="G149" s="15"/>
      <c r="H149" s="20">
        <f t="shared" si="4"/>
        <v>0</v>
      </c>
    </row>
    <row r="150" spans="1:8" ht="24" customHeight="1">
      <c r="A150" s="14" t="s">
        <v>73</v>
      </c>
      <c r="B150" s="15">
        <v>11</v>
      </c>
      <c r="C150" s="14" t="s">
        <v>548</v>
      </c>
      <c r="D150" s="17">
        <v>7.5</v>
      </c>
      <c r="E150" s="18"/>
      <c r="F150" s="17">
        <v>7.25</v>
      </c>
      <c r="G150" s="15"/>
      <c r="H150" s="20">
        <f t="shared" si="4"/>
        <v>0</v>
      </c>
    </row>
    <row r="151" spans="1:8" ht="24" customHeight="1">
      <c r="A151" s="14" t="s">
        <v>74</v>
      </c>
      <c r="B151" s="15">
        <v>11</v>
      </c>
      <c r="C151" s="14" t="s">
        <v>549</v>
      </c>
      <c r="D151" s="17">
        <v>7.5</v>
      </c>
      <c r="E151" s="18"/>
      <c r="F151" s="17">
        <v>7.25</v>
      </c>
      <c r="G151" s="15"/>
      <c r="H151" s="20">
        <f t="shared" si="4"/>
        <v>0</v>
      </c>
    </row>
    <row r="152" spans="1:8" ht="24" customHeight="1">
      <c r="A152" s="14" t="s">
        <v>75</v>
      </c>
      <c r="B152" s="15">
        <v>11</v>
      </c>
      <c r="C152" s="14" t="s">
        <v>550</v>
      </c>
      <c r="D152" s="17">
        <v>7.5</v>
      </c>
      <c r="E152" s="18"/>
      <c r="F152" s="17">
        <v>7.25</v>
      </c>
      <c r="G152" s="15"/>
      <c r="H152" s="20">
        <f t="shared" si="4"/>
        <v>0</v>
      </c>
    </row>
    <row r="153" spans="1:8" ht="24" customHeight="1">
      <c r="A153" s="14" t="s">
        <v>76</v>
      </c>
      <c r="B153" s="15">
        <v>11</v>
      </c>
      <c r="C153" s="14" t="s">
        <v>551</v>
      </c>
      <c r="D153" s="17">
        <v>7.5</v>
      </c>
      <c r="E153" s="18"/>
      <c r="F153" s="17">
        <v>7.25</v>
      </c>
      <c r="G153" s="15"/>
      <c r="H153" s="20">
        <f t="shared" si="4"/>
        <v>0</v>
      </c>
    </row>
    <row r="154" spans="1:8" ht="24" customHeight="1">
      <c r="A154" s="14" t="s">
        <v>77</v>
      </c>
      <c r="B154" s="15">
        <v>11</v>
      </c>
      <c r="C154" s="14" t="s">
        <v>552</v>
      </c>
      <c r="D154" s="17">
        <v>7.5</v>
      </c>
      <c r="E154" s="18"/>
      <c r="F154" s="17">
        <v>7.25</v>
      </c>
      <c r="G154" s="15"/>
      <c r="H154" s="20">
        <f t="shared" si="4"/>
        <v>0</v>
      </c>
    </row>
    <row r="155" spans="1:8" ht="24" customHeight="1">
      <c r="A155" s="14" t="s">
        <v>329</v>
      </c>
      <c r="B155" s="15">
        <v>11</v>
      </c>
      <c r="C155" s="14" t="s">
        <v>553</v>
      </c>
      <c r="D155" s="17">
        <v>7.5</v>
      </c>
      <c r="E155" s="18"/>
      <c r="F155" s="17">
        <v>7.25</v>
      </c>
      <c r="G155" s="15"/>
      <c r="H155" s="20">
        <f t="shared" si="4"/>
        <v>0</v>
      </c>
    </row>
    <row r="156" spans="1:8" ht="24" customHeight="1">
      <c r="A156" s="14" t="s">
        <v>330</v>
      </c>
      <c r="B156" s="15">
        <v>11</v>
      </c>
      <c r="C156" s="14" t="s">
        <v>554</v>
      </c>
      <c r="D156" s="17">
        <v>7.5</v>
      </c>
      <c r="E156" s="18"/>
      <c r="F156" s="17">
        <v>7.25</v>
      </c>
      <c r="G156" s="15"/>
      <c r="H156" s="20">
        <f t="shared" si="4"/>
        <v>0</v>
      </c>
    </row>
    <row r="157" spans="1:8" ht="24" customHeight="1">
      <c r="A157" s="14" t="s">
        <v>331</v>
      </c>
      <c r="B157" s="15">
        <v>11</v>
      </c>
      <c r="C157" s="14" t="s">
        <v>555</v>
      </c>
      <c r="D157" s="17">
        <v>7.5</v>
      </c>
      <c r="E157" s="18"/>
      <c r="F157" s="17">
        <v>7.25</v>
      </c>
      <c r="G157" s="15"/>
      <c r="H157" s="20">
        <f t="shared" si="4"/>
        <v>0</v>
      </c>
    </row>
    <row r="158" spans="1:8" ht="24" customHeight="1">
      <c r="A158" s="14" t="s">
        <v>332</v>
      </c>
      <c r="B158" s="15">
        <v>11</v>
      </c>
      <c r="C158" s="14" t="s">
        <v>556</v>
      </c>
      <c r="D158" s="17">
        <v>7.5</v>
      </c>
      <c r="E158" s="18"/>
      <c r="F158" s="17">
        <v>7.25</v>
      </c>
      <c r="G158" s="15"/>
      <c r="H158" s="20">
        <f t="shared" si="4"/>
        <v>0</v>
      </c>
    </row>
    <row r="159" spans="1:8" ht="24" customHeight="1">
      <c r="A159" s="21" t="s">
        <v>78</v>
      </c>
      <c r="B159" s="22">
        <v>12</v>
      </c>
      <c r="C159" s="21" t="s">
        <v>557</v>
      </c>
      <c r="D159" s="23">
        <v>7.5</v>
      </c>
      <c r="E159" s="24"/>
      <c r="F159" s="23">
        <v>7.25</v>
      </c>
      <c r="G159" s="9"/>
      <c r="H159" s="13">
        <f t="shared" si="4"/>
        <v>0</v>
      </c>
    </row>
    <row r="160" spans="1:8" ht="24" customHeight="1">
      <c r="A160" s="21" t="s">
        <v>79</v>
      </c>
      <c r="B160" s="22">
        <v>12</v>
      </c>
      <c r="C160" s="21" t="s">
        <v>558</v>
      </c>
      <c r="D160" s="23">
        <v>7.5</v>
      </c>
      <c r="E160" s="24"/>
      <c r="F160" s="23">
        <v>7.25</v>
      </c>
      <c r="G160" s="9"/>
      <c r="H160" s="13">
        <f t="shared" si="4"/>
        <v>0</v>
      </c>
    </row>
    <row r="161" spans="1:8" ht="24" customHeight="1">
      <c r="A161" s="21" t="s">
        <v>80</v>
      </c>
      <c r="B161" s="22">
        <v>12</v>
      </c>
      <c r="C161" s="21" t="s">
        <v>559</v>
      </c>
      <c r="D161" s="23">
        <v>7.5</v>
      </c>
      <c r="E161" s="24"/>
      <c r="F161" s="23">
        <v>7.25</v>
      </c>
      <c r="G161" s="9"/>
      <c r="H161" s="13">
        <f t="shared" si="4"/>
        <v>0</v>
      </c>
    </row>
    <row r="162" spans="1:8" ht="24" customHeight="1">
      <c r="A162" s="21" t="s">
        <v>81</v>
      </c>
      <c r="B162" s="22">
        <v>12</v>
      </c>
      <c r="C162" s="21" t="s">
        <v>560</v>
      </c>
      <c r="D162" s="23">
        <v>7.5</v>
      </c>
      <c r="E162" s="24"/>
      <c r="F162" s="23">
        <v>7.25</v>
      </c>
      <c r="G162" s="9"/>
      <c r="H162" s="13">
        <f t="shared" ref="H162:H225" si="5">SUM((D162*E162)+(F162*G162))</f>
        <v>0</v>
      </c>
    </row>
    <row r="163" spans="1:8" ht="24" customHeight="1">
      <c r="A163" s="21" t="s">
        <v>82</v>
      </c>
      <c r="B163" s="22">
        <v>12</v>
      </c>
      <c r="C163" s="21" t="s">
        <v>561</v>
      </c>
      <c r="D163" s="23">
        <v>7.5</v>
      </c>
      <c r="E163" s="24"/>
      <c r="F163" s="23">
        <v>7.25</v>
      </c>
      <c r="G163" s="9"/>
      <c r="H163" s="13">
        <f t="shared" si="5"/>
        <v>0</v>
      </c>
    </row>
    <row r="164" spans="1:8" ht="24" customHeight="1">
      <c r="A164" s="21" t="s">
        <v>83</v>
      </c>
      <c r="B164" s="22">
        <v>12</v>
      </c>
      <c r="C164" s="21" t="s">
        <v>562</v>
      </c>
      <c r="D164" s="23">
        <v>7.5</v>
      </c>
      <c r="E164" s="24"/>
      <c r="F164" s="23">
        <v>7.25</v>
      </c>
      <c r="G164" s="9"/>
      <c r="H164" s="13">
        <f t="shared" si="5"/>
        <v>0</v>
      </c>
    </row>
    <row r="165" spans="1:8" ht="24" customHeight="1">
      <c r="A165" s="21" t="s">
        <v>333</v>
      </c>
      <c r="B165" s="22">
        <v>12</v>
      </c>
      <c r="C165" s="21" t="s">
        <v>563</v>
      </c>
      <c r="D165" s="23">
        <v>7.5</v>
      </c>
      <c r="E165" s="24"/>
      <c r="F165" s="23">
        <v>7.25</v>
      </c>
      <c r="G165" s="9"/>
      <c r="H165" s="13">
        <f t="shared" si="5"/>
        <v>0</v>
      </c>
    </row>
    <row r="166" spans="1:8" ht="24" customHeight="1">
      <c r="A166" s="21" t="s">
        <v>334</v>
      </c>
      <c r="B166" s="22">
        <v>12</v>
      </c>
      <c r="C166" s="21" t="s">
        <v>564</v>
      </c>
      <c r="D166" s="23">
        <v>7.5</v>
      </c>
      <c r="E166" s="24"/>
      <c r="F166" s="23">
        <v>7.25</v>
      </c>
      <c r="G166" s="9"/>
      <c r="H166" s="13">
        <f t="shared" si="5"/>
        <v>0</v>
      </c>
    </row>
    <row r="167" spans="1:8" ht="24" customHeight="1">
      <c r="A167" s="21" t="s">
        <v>335</v>
      </c>
      <c r="B167" s="22">
        <v>12</v>
      </c>
      <c r="C167" s="21" t="s">
        <v>565</v>
      </c>
      <c r="D167" s="23">
        <v>7.5</v>
      </c>
      <c r="E167" s="24"/>
      <c r="F167" s="23">
        <v>7.25</v>
      </c>
      <c r="G167" s="9"/>
      <c r="H167" s="13">
        <f t="shared" si="5"/>
        <v>0</v>
      </c>
    </row>
    <row r="168" spans="1:8" ht="24" customHeight="1">
      <c r="A168" s="21" t="s">
        <v>336</v>
      </c>
      <c r="B168" s="22">
        <v>12</v>
      </c>
      <c r="C168" s="21" t="s">
        <v>566</v>
      </c>
      <c r="D168" s="23">
        <v>7.5</v>
      </c>
      <c r="E168" s="24"/>
      <c r="F168" s="23">
        <v>7.25</v>
      </c>
      <c r="G168" s="9"/>
      <c r="H168" s="13">
        <f t="shared" si="5"/>
        <v>0</v>
      </c>
    </row>
    <row r="169" spans="1:8" ht="24" customHeight="1">
      <c r="A169" s="14" t="s">
        <v>84</v>
      </c>
      <c r="B169" s="15">
        <v>13</v>
      </c>
      <c r="C169" s="14" t="s">
        <v>567</v>
      </c>
      <c r="D169" s="17">
        <v>7.5</v>
      </c>
      <c r="E169" s="18"/>
      <c r="F169" s="17">
        <v>7.25</v>
      </c>
      <c r="G169" s="15"/>
      <c r="H169" s="20">
        <f t="shared" si="5"/>
        <v>0</v>
      </c>
    </row>
    <row r="170" spans="1:8" ht="24" customHeight="1">
      <c r="A170" s="14" t="s">
        <v>85</v>
      </c>
      <c r="B170" s="15">
        <v>13</v>
      </c>
      <c r="C170" s="14" t="s">
        <v>576</v>
      </c>
      <c r="D170" s="17">
        <v>7.5</v>
      </c>
      <c r="E170" s="18"/>
      <c r="F170" s="17">
        <v>7.25</v>
      </c>
      <c r="G170" s="15"/>
      <c r="H170" s="20">
        <f t="shared" si="5"/>
        <v>0</v>
      </c>
    </row>
    <row r="171" spans="1:8" ht="24" customHeight="1">
      <c r="A171" s="14" t="s">
        <v>86</v>
      </c>
      <c r="B171" s="15">
        <v>13</v>
      </c>
      <c r="C171" s="14" t="s">
        <v>568</v>
      </c>
      <c r="D171" s="17">
        <v>7.5</v>
      </c>
      <c r="E171" s="18"/>
      <c r="F171" s="17">
        <v>7.25</v>
      </c>
      <c r="G171" s="15"/>
      <c r="H171" s="20">
        <f t="shared" si="5"/>
        <v>0</v>
      </c>
    </row>
    <row r="172" spans="1:8" ht="24" customHeight="1">
      <c r="A172" s="14" t="s">
        <v>87</v>
      </c>
      <c r="B172" s="15">
        <v>13</v>
      </c>
      <c r="C172" s="14" t="s">
        <v>569</v>
      </c>
      <c r="D172" s="17">
        <v>7.5</v>
      </c>
      <c r="E172" s="18"/>
      <c r="F172" s="17">
        <v>7.25</v>
      </c>
      <c r="G172" s="15"/>
      <c r="H172" s="20">
        <f t="shared" si="5"/>
        <v>0</v>
      </c>
    </row>
    <row r="173" spans="1:8" ht="24" customHeight="1">
      <c r="A173" s="14" t="s">
        <v>88</v>
      </c>
      <c r="B173" s="15">
        <v>13</v>
      </c>
      <c r="C173" s="14" t="s">
        <v>570</v>
      </c>
      <c r="D173" s="17">
        <v>7.5</v>
      </c>
      <c r="E173" s="18"/>
      <c r="F173" s="17">
        <v>7.25</v>
      </c>
      <c r="G173" s="15"/>
      <c r="H173" s="20">
        <f t="shared" si="5"/>
        <v>0</v>
      </c>
    </row>
    <row r="174" spans="1:8" ht="24" customHeight="1">
      <c r="A174" s="14" t="s">
        <v>89</v>
      </c>
      <c r="B174" s="15">
        <v>13</v>
      </c>
      <c r="C174" s="14" t="s">
        <v>571</v>
      </c>
      <c r="D174" s="17">
        <v>7.5</v>
      </c>
      <c r="E174" s="18"/>
      <c r="F174" s="17">
        <v>7.25</v>
      </c>
      <c r="G174" s="15"/>
      <c r="H174" s="20">
        <f t="shared" si="5"/>
        <v>0</v>
      </c>
    </row>
    <row r="175" spans="1:8" ht="24" customHeight="1">
      <c r="A175" s="14" t="s">
        <v>337</v>
      </c>
      <c r="B175" s="15">
        <v>13</v>
      </c>
      <c r="C175" s="14" t="s">
        <v>572</v>
      </c>
      <c r="D175" s="17">
        <v>7.5</v>
      </c>
      <c r="E175" s="18"/>
      <c r="F175" s="17">
        <v>7.25</v>
      </c>
      <c r="G175" s="15"/>
      <c r="H175" s="20">
        <f t="shared" si="5"/>
        <v>0</v>
      </c>
    </row>
    <row r="176" spans="1:8" ht="24" customHeight="1">
      <c r="A176" s="14" t="s">
        <v>338</v>
      </c>
      <c r="B176" s="15">
        <v>13</v>
      </c>
      <c r="C176" s="14" t="s">
        <v>573</v>
      </c>
      <c r="D176" s="17">
        <v>7.5</v>
      </c>
      <c r="E176" s="18"/>
      <c r="F176" s="17">
        <v>7.25</v>
      </c>
      <c r="G176" s="15"/>
      <c r="H176" s="20">
        <f t="shared" si="5"/>
        <v>0</v>
      </c>
    </row>
    <row r="177" spans="1:8" ht="24" customHeight="1">
      <c r="A177" s="14" t="s">
        <v>339</v>
      </c>
      <c r="B177" s="15">
        <v>13</v>
      </c>
      <c r="C177" s="14" t="s">
        <v>574</v>
      </c>
      <c r="D177" s="17">
        <v>7.5</v>
      </c>
      <c r="E177" s="18"/>
      <c r="F177" s="17">
        <v>7.25</v>
      </c>
      <c r="G177" s="15"/>
      <c r="H177" s="20">
        <f t="shared" si="5"/>
        <v>0</v>
      </c>
    </row>
    <row r="178" spans="1:8" ht="24" customHeight="1">
      <c r="A178" s="14" t="s">
        <v>340</v>
      </c>
      <c r="B178" s="15">
        <v>13</v>
      </c>
      <c r="C178" s="14" t="s">
        <v>575</v>
      </c>
      <c r="D178" s="17">
        <v>7.5</v>
      </c>
      <c r="E178" s="18"/>
      <c r="F178" s="17">
        <v>7.25</v>
      </c>
      <c r="G178" s="15"/>
      <c r="H178" s="20">
        <f t="shared" si="5"/>
        <v>0</v>
      </c>
    </row>
    <row r="179" spans="1:8" ht="24" customHeight="1">
      <c r="A179" s="21" t="s">
        <v>90</v>
      </c>
      <c r="B179" s="22">
        <v>14</v>
      </c>
      <c r="C179" s="21" t="s">
        <v>577</v>
      </c>
      <c r="D179" s="23">
        <v>7.5</v>
      </c>
      <c r="E179" s="24"/>
      <c r="F179" s="23">
        <v>7.25</v>
      </c>
      <c r="G179" s="9"/>
      <c r="H179" s="13">
        <f t="shared" si="5"/>
        <v>0</v>
      </c>
    </row>
    <row r="180" spans="1:8" ht="24" customHeight="1">
      <c r="A180" s="21" t="s">
        <v>91</v>
      </c>
      <c r="B180" s="22">
        <v>14</v>
      </c>
      <c r="C180" s="21" t="s">
        <v>578</v>
      </c>
      <c r="D180" s="23">
        <v>7.5</v>
      </c>
      <c r="E180" s="24"/>
      <c r="F180" s="23">
        <v>7.25</v>
      </c>
      <c r="G180" s="9"/>
      <c r="H180" s="13">
        <f t="shared" si="5"/>
        <v>0</v>
      </c>
    </row>
    <row r="181" spans="1:8" ht="24" customHeight="1">
      <c r="A181" s="21" t="s">
        <v>92</v>
      </c>
      <c r="B181" s="22">
        <v>14</v>
      </c>
      <c r="C181" s="21" t="s">
        <v>579</v>
      </c>
      <c r="D181" s="23">
        <v>7.5</v>
      </c>
      <c r="E181" s="24"/>
      <c r="F181" s="23">
        <v>7.25</v>
      </c>
      <c r="G181" s="9"/>
      <c r="H181" s="13">
        <f t="shared" si="5"/>
        <v>0</v>
      </c>
    </row>
    <row r="182" spans="1:8" ht="24" customHeight="1">
      <c r="A182" s="21" t="s">
        <v>93</v>
      </c>
      <c r="B182" s="22">
        <v>14</v>
      </c>
      <c r="C182" s="21" t="s">
        <v>580</v>
      </c>
      <c r="D182" s="23">
        <v>7.5</v>
      </c>
      <c r="E182" s="24"/>
      <c r="F182" s="23">
        <v>7.25</v>
      </c>
      <c r="G182" s="9"/>
      <c r="H182" s="13">
        <f t="shared" si="5"/>
        <v>0</v>
      </c>
    </row>
    <row r="183" spans="1:8" ht="24" customHeight="1">
      <c r="A183" s="21" t="s">
        <v>94</v>
      </c>
      <c r="B183" s="22">
        <v>14</v>
      </c>
      <c r="C183" s="21" t="s">
        <v>581</v>
      </c>
      <c r="D183" s="23">
        <v>7.5</v>
      </c>
      <c r="E183" s="24"/>
      <c r="F183" s="23">
        <v>7.25</v>
      </c>
      <c r="G183" s="9"/>
      <c r="H183" s="13">
        <f t="shared" si="5"/>
        <v>0</v>
      </c>
    </row>
    <row r="184" spans="1:8" ht="24" customHeight="1">
      <c r="A184" s="21" t="s">
        <v>95</v>
      </c>
      <c r="B184" s="22">
        <v>14</v>
      </c>
      <c r="C184" s="21" t="s">
        <v>582</v>
      </c>
      <c r="D184" s="23">
        <v>7.5</v>
      </c>
      <c r="E184" s="24"/>
      <c r="F184" s="23">
        <v>7.25</v>
      </c>
      <c r="G184" s="9"/>
      <c r="H184" s="13">
        <f t="shared" si="5"/>
        <v>0</v>
      </c>
    </row>
    <row r="185" spans="1:8" ht="24" customHeight="1">
      <c r="A185" s="21" t="s">
        <v>341</v>
      </c>
      <c r="B185" s="22">
        <v>14</v>
      </c>
      <c r="C185" s="21" t="s">
        <v>583</v>
      </c>
      <c r="D185" s="23">
        <v>7.5</v>
      </c>
      <c r="E185" s="24"/>
      <c r="F185" s="23">
        <v>7.25</v>
      </c>
      <c r="G185" s="9"/>
      <c r="H185" s="13">
        <f t="shared" si="5"/>
        <v>0</v>
      </c>
    </row>
    <row r="186" spans="1:8" ht="24" customHeight="1">
      <c r="A186" s="21" t="s">
        <v>342</v>
      </c>
      <c r="B186" s="22">
        <v>14</v>
      </c>
      <c r="C186" s="21" t="s">
        <v>584</v>
      </c>
      <c r="D186" s="23">
        <v>7.5</v>
      </c>
      <c r="E186" s="24"/>
      <c r="F186" s="23">
        <v>7.25</v>
      </c>
      <c r="G186" s="9"/>
      <c r="H186" s="13">
        <f t="shared" si="5"/>
        <v>0</v>
      </c>
    </row>
    <row r="187" spans="1:8" ht="24" customHeight="1">
      <c r="A187" s="21" t="s">
        <v>343</v>
      </c>
      <c r="B187" s="22">
        <v>14</v>
      </c>
      <c r="C187" s="21" t="s">
        <v>585</v>
      </c>
      <c r="D187" s="23">
        <v>7.5</v>
      </c>
      <c r="E187" s="24"/>
      <c r="F187" s="23">
        <v>7.25</v>
      </c>
      <c r="G187" s="9"/>
      <c r="H187" s="13">
        <f t="shared" si="5"/>
        <v>0</v>
      </c>
    </row>
    <row r="188" spans="1:8" ht="24" customHeight="1">
      <c r="A188" s="21" t="s">
        <v>344</v>
      </c>
      <c r="B188" s="22">
        <v>14</v>
      </c>
      <c r="C188" s="21" t="s">
        <v>586</v>
      </c>
      <c r="D188" s="23">
        <v>7.5</v>
      </c>
      <c r="E188" s="24"/>
      <c r="F188" s="23">
        <v>7.25</v>
      </c>
      <c r="G188" s="9"/>
      <c r="H188" s="13">
        <f t="shared" si="5"/>
        <v>0</v>
      </c>
    </row>
    <row r="189" spans="1:8" ht="24" customHeight="1">
      <c r="A189" s="14" t="s">
        <v>96</v>
      </c>
      <c r="B189" s="15">
        <v>15</v>
      </c>
      <c r="C189" s="14" t="s">
        <v>596</v>
      </c>
      <c r="D189" s="17">
        <v>9.25</v>
      </c>
      <c r="E189" s="18"/>
      <c r="F189" s="17">
        <v>8.9499999999999993</v>
      </c>
      <c r="G189" s="15"/>
      <c r="H189" s="20">
        <f t="shared" si="5"/>
        <v>0</v>
      </c>
    </row>
    <row r="190" spans="1:8" ht="24" customHeight="1">
      <c r="A190" s="14" t="s">
        <v>97</v>
      </c>
      <c r="B190" s="15">
        <v>15</v>
      </c>
      <c r="C190" s="14" t="s">
        <v>587</v>
      </c>
      <c r="D190" s="17">
        <v>9.25</v>
      </c>
      <c r="E190" s="18"/>
      <c r="F190" s="17">
        <v>8.9499999999999993</v>
      </c>
      <c r="G190" s="15"/>
      <c r="H190" s="20">
        <f t="shared" si="5"/>
        <v>0</v>
      </c>
    </row>
    <row r="191" spans="1:8" ht="24" customHeight="1">
      <c r="A191" s="14" t="s">
        <v>98</v>
      </c>
      <c r="B191" s="15">
        <v>15</v>
      </c>
      <c r="C191" s="14" t="s">
        <v>588</v>
      </c>
      <c r="D191" s="17">
        <v>9.25</v>
      </c>
      <c r="E191" s="18"/>
      <c r="F191" s="17">
        <v>8.9499999999999993</v>
      </c>
      <c r="G191" s="15"/>
      <c r="H191" s="20">
        <f t="shared" si="5"/>
        <v>0</v>
      </c>
    </row>
    <row r="192" spans="1:8" ht="24" customHeight="1">
      <c r="A192" s="14" t="s">
        <v>99</v>
      </c>
      <c r="B192" s="15">
        <v>15</v>
      </c>
      <c r="C192" s="14" t="s">
        <v>589</v>
      </c>
      <c r="D192" s="17">
        <v>9.25</v>
      </c>
      <c r="E192" s="18"/>
      <c r="F192" s="17">
        <v>8.9499999999999993</v>
      </c>
      <c r="G192" s="15"/>
      <c r="H192" s="20">
        <f t="shared" si="5"/>
        <v>0</v>
      </c>
    </row>
    <row r="193" spans="1:8" ht="24" customHeight="1">
      <c r="A193" s="14" t="s">
        <v>100</v>
      </c>
      <c r="B193" s="15">
        <v>15</v>
      </c>
      <c r="C193" s="14" t="s">
        <v>590</v>
      </c>
      <c r="D193" s="17">
        <v>9.25</v>
      </c>
      <c r="E193" s="18"/>
      <c r="F193" s="17">
        <v>8.9499999999999993</v>
      </c>
      <c r="G193" s="15"/>
      <c r="H193" s="20">
        <f t="shared" si="5"/>
        <v>0</v>
      </c>
    </row>
    <row r="194" spans="1:8" ht="24" customHeight="1">
      <c r="A194" s="14" t="s">
        <v>101</v>
      </c>
      <c r="B194" s="15">
        <v>15</v>
      </c>
      <c r="C194" s="14" t="s">
        <v>591</v>
      </c>
      <c r="D194" s="17">
        <v>9.25</v>
      </c>
      <c r="E194" s="18"/>
      <c r="F194" s="17">
        <v>8.9499999999999993</v>
      </c>
      <c r="G194" s="15"/>
      <c r="H194" s="20">
        <f t="shared" si="5"/>
        <v>0</v>
      </c>
    </row>
    <row r="195" spans="1:8" ht="24" customHeight="1">
      <c r="A195" s="14" t="s">
        <v>364</v>
      </c>
      <c r="B195" s="15">
        <v>15</v>
      </c>
      <c r="C195" s="14" t="s">
        <v>592</v>
      </c>
      <c r="D195" s="17">
        <v>9.25</v>
      </c>
      <c r="E195" s="18"/>
      <c r="F195" s="17">
        <v>8.9499999999999993</v>
      </c>
      <c r="G195" s="15"/>
      <c r="H195" s="20">
        <f t="shared" si="5"/>
        <v>0</v>
      </c>
    </row>
    <row r="196" spans="1:8" ht="24" customHeight="1">
      <c r="A196" s="14" t="s">
        <v>365</v>
      </c>
      <c r="B196" s="15">
        <v>15</v>
      </c>
      <c r="C196" s="14" t="s">
        <v>593</v>
      </c>
      <c r="D196" s="17">
        <v>9.25</v>
      </c>
      <c r="E196" s="18"/>
      <c r="F196" s="17">
        <v>8.9499999999999993</v>
      </c>
      <c r="G196" s="15"/>
      <c r="H196" s="20">
        <f t="shared" si="5"/>
        <v>0</v>
      </c>
    </row>
    <row r="197" spans="1:8" ht="24" customHeight="1">
      <c r="A197" s="14" t="s">
        <v>366</v>
      </c>
      <c r="B197" s="15">
        <v>15</v>
      </c>
      <c r="C197" s="14" t="s">
        <v>594</v>
      </c>
      <c r="D197" s="17">
        <v>9.25</v>
      </c>
      <c r="E197" s="18"/>
      <c r="F197" s="17">
        <v>8.9499999999999993</v>
      </c>
      <c r="G197" s="15"/>
      <c r="H197" s="20">
        <f t="shared" si="5"/>
        <v>0</v>
      </c>
    </row>
    <row r="198" spans="1:8" ht="24" customHeight="1">
      <c r="A198" s="14" t="s">
        <v>367</v>
      </c>
      <c r="B198" s="15">
        <v>15</v>
      </c>
      <c r="C198" s="14" t="s">
        <v>595</v>
      </c>
      <c r="D198" s="17">
        <v>9.25</v>
      </c>
      <c r="E198" s="18"/>
      <c r="F198" s="17">
        <v>8.9499999999999993</v>
      </c>
      <c r="G198" s="15"/>
      <c r="H198" s="20">
        <f t="shared" si="5"/>
        <v>0</v>
      </c>
    </row>
    <row r="199" spans="1:8" ht="24" customHeight="1">
      <c r="A199" s="21" t="s">
        <v>102</v>
      </c>
      <c r="B199" s="22">
        <v>16</v>
      </c>
      <c r="C199" s="21" t="s">
        <v>597</v>
      </c>
      <c r="D199" s="23">
        <v>9.25</v>
      </c>
      <c r="E199" s="24"/>
      <c r="F199" s="23">
        <v>8.9499999999999993</v>
      </c>
      <c r="G199" s="9"/>
      <c r="H199" s="13">
        <f t="shared" si="5"/>
        <v>0</v>
      </c>
    </row>
    <row r="200" spans="1:8" ht="24" customHeight="1">
      <c r="A200" s="21" t="s">
        <v>103</v>
      </c>
      <c r="B200" s="22">
        <v>16</v>
      </c>
      <c r="C200" s="21" t="s">
        <v>598</v>
      </c>
      <c r="D200" s="23">
        <v>9.25</v>
      </c>
      <c r="E200" s="24"/>
      <c r="F200" s="23">
        <v>8.9499999999999993</v>
      </c>
      <c r="G200" s="9"/>
      <c r="H200" s="13">
        <f t="shared" si="5"/>
        <v>0</v>
      </c>
    </row>
    <row r="201" spans="1:8" ht="24" customHeight="1">
      <c r="A201" s="21" t="s">
        <v>104</v>
      </c>
      <c r="B201" s="22">
        <v>16</v>
      </c>
      <c r="C201" s="21" t="s">
        <v>599</v>
      </c>
      <c r="D201" s="23">
        <v>9.25</v>
      </c>
      <c r="E201" s="24"/>
      <c r="F201" s="23">
        <v>8.9499999999999993</v>
      </c>
      <c r="G201" s="9"/>
      <c r="H201" s="13">
        <f t="shared" si="5"/>
        <v>0</v>
      </c>
    </row>
    <row r="202" spans="1:8" ht="24" customHeight="1">
      <c r="A202" s="21" t="s">
        <v>105</v>
      </c>
      <c r="B202" s="22">
        <v>16</v>
      </c>
      <c r="C202" s="21" t="s">
        <v>600</v>
      </c>
      <c r="D202" s="23">
        <v>9.25</v>
      </c>
      <c r="E202" s="24"/>
      <c r="F202" s="23">
        <v>8.9499999999999993</v>
      </c>
      <c r="G202" s="9"/>
      <c r="H202" s="13">
        <f t="shared" si="5"/>
        <v>0</v>
      </c>
    </row>
    <row r="203" spans="1:8" ht="24" customHeight="1">
      <c r="A203" s="21" t="s">
        <v>106</v>
      </c>
      <c r="B203" s="22">
        <v>16</v>
      </c>
      <c r="C203" s="21" t="s">
        <v>601</v>
      </c>
      <c r="D203" s="23">
        <v>9.25</v>
      </c>
      <c r="E203" s="24"/>
      <c r="F203" s="23">
        <v>8.9499999999999993</v>
      </c>
      <c r="G203" s="9"/>
      <c r="H203" s="13">
        <f t="shared" si="5"/>
        <v>0</v>
      </c>
    </row>
    <row r="204" spans="1:8" ht="24" customHeight="1">
      <c r="A204" s="21" t="s">
        <v>107</v>
      </c>
      <c r="B204" s="22">
        <v>16</v>
      </c>
      <c r="C204" s="21" t="s">
        <v>602</v>
      </c>
      <c r="D204" s="23">
        <v>9.25</v>
      </c>
      <c r="E204" s="24"/>
      <c r="F204" s="23">
        <v>8.9499999999999993</v>
      </c>
      <c r="G204" s="9"/>
      <c r="H204" s="13">
        <f t="shared" si="5"/>
        <v>0</v>
      </c>
    </row>
    <row r="205" spans="1:8" ht="24" customHeight="1">
      <c r="A205" s="21" t="s">
        <v>368</v>
      </c>
      <c r="B205" s="22">
        <v>16</v>
      </c>
      <c r="C205" s="21" t="s">
        <v>603</v>
      </c>
      <c r="D205" s="23">
        <v>9.25</v>
      </c>
      <c r="E205" s="24"/>
      <c r="F205" s="23">
        <v>8.9499999999999993</v>
      </c>
      <c r="G205" s="9"/>
      <c r="H205" s="13">
        <f t="shared" si="5"/>
        <v>0</v>
      </c>
    </row>
    <row r="206" spans="1:8" ht="24" customHeight="1">
      <c r="A206" s="21" t="s">
        <v>369</v>
      </c>
      <c r="B206" s="22">
        <v>16</v>
      </c>
      <c r="C206" s="21" t="s">
        <v>604</v>
      </c>
      <c r="D206" s="23">
        <v>9.25</v>
      </c>
      <c r="E206" s="24"/>
      <c r="F206" s="23">
        <v>8.9499999999999993</v>
      </c>
      <c r="G206" s="9"/>
      <c r="H206" s="13">
        <f t="shared" si="5"/>
        <v>0</v>
      </c>
    </row>
    <row r="207" spans="1:8" ht="24" customHeight="1">
      <c r="A207" s="21" t="s">
        <v>370</v>
      </c>
      <c r="B207" s="22">
        <v>16</v>
      </c>
      <c r="C207" s="21" t="s">
        <v>605</v>
      </c>
      <c r="D207" s="23">
        <v>9.25</v>
      </c>
      <c r="E207" s="24"/>
      <c r="F207" s="23">
        <v>8.9499999999999993</v>
      </c>
      <c r="G207" s="9"/>
      <c r="H207" s="13">
        <f t="shared" si="5"/>
        <v>0</v>
      </c>
    </row>
    <row r="208" spans="1:8" ht="24" customHeight="1">
      <c r="A208" s="21" t="s">
        <v>371</v>
      </c>
      <c r="B208" s="22">
        <v>16</v>
      </c>
      <c r="C208" s="21" t="s">
        <v>606</v>
      </c>
      <c r="D208" s="23">
        <v>9.25</v>
      </c>
      <c r="E208" s="24"/>
      <c r="F208" s="23">
        <v>8.9499999999999993</v>
      </c>
      <c r="G208" s="9"/>
      <c r="H208" s="13">
        <f t="shared" si="5"/>
        <v>0</v>
      </c>
    </row>
    <row r="209" spans="1:8" ht="24" customHeight="1">
      <c r="A209" s="14" t="s">
        <v>108</v>
      </c>
      <c r="B209" s="15">
        <v>17</v>
      </c>
      <c r="C209" s="14" t="s">
        <v>607</v>
      </c>
      <c r="D209" s="17">
        <v>9.25</v>
      </c>
      <c r="E209" s="18"/>
      <c r="F209" s="17">
        <v>8.9499999999999993</v>
      </c>
      <c r="G209" s="15"/>
      <c r="H209" s="20">
        <f t="shared" si="5"/>
        <v>0</v>
      </c>
    </row>
    <row r="210" spans="1:8" ht="24" customHeight="1">
      <c r="A210" s="14" t="s">
        <v>109</v>
      </c>
      <c r="B210" s="15">
        <v>17</v>
      </c>
      <c r="C210" s="14" t="s">
        <v>608</v>
      </c>
      <c r="D210" s="17">
        <v>9.25</v>
      </c>
      <c r="E210" s="18"/>
      <c r="F210" s="17">
        <v>8.9499999999999993</v>
      </c>
      <c r="G210" s="15"/>
      <c r="H210" s="20">
        <f t="shared" si="5"/>
        <v>0</v>
      </c>
    </row>
    <row r="211" spans="1:8" ht="24" customHeight="1">
      <c r="A211" s="14" t="s">
        <v>110</v>
      </c>
      <c r="B211" s="15">
        <v>17</v>
      </c>
      <c r="C211" s="14" t="s">
        <v>609</v>
      </c>
      <c r="D211" s="17">
        <v>9.25</v>
      </c>
      <c r="E211" s="18"/>
      <c r="F211" s="17">
        <v>8.9499999999999993</v>
      </c>
      <c r="G211" s="15"/>
      <c r="H211" s="20">
        <f t="shared" si="5"/>
        <v>0</v>
      </c>
    </row>
    <row r="212" spans="1:8" ht="24" customHeight="1">
      <c r="A212" s="14" t="s">
        <v>111</v>
      </c>
      <c r="B212" s="15">
        <v>17</v>
      </c>
      <c r="C212" s="14" t="s">
        <v>610</v>
      </c>
      <c r="D212" s="17">
        <v>9.25</v>
      </c>
      <c r="E212" s="18"/>
      <c r="F212" s="17">
        <v>8.9499999999999993</v>
      </c>
      <c r="G212" s="15"/>
      <c r="H212" s="20">
        <f t="shared" si="5"/>
        <v>0</v>
      </c>
    </row>
    <row r="213" spans="1:8" ht="24" customHeight="1">
      <c r="A213" s="14" t="s">
        <v>112</v>
      </c>
      <c r="B213" s="15">
        <v>17</v>
      </c>
      <c r="C213" s="14" t="s">
        <v>611</v>
      </c>
      <c r="D213" s="17">
        <v>9.25</v>
      </c>
      <c r="E213" s="18"/>
      <c r="F213" s="17">
        <v>8.9499999999999993</v>
      </c>
      <c r="G213" s="15"/>
      <c r="H213" s="20">
        <f t="shared" si="5"/>
        <v>0</v>
      </c>
    </row>
    <row r="214" spans="1:8" ht="24" customHeight="1">
      <c r="A214" s="14" t="s">
        <v>113</v>
      </c>
      <c r="B214" s="15">
        <v>17</v>
      </c>
      <c r="C214" s="14" t="s">
        <v>612</v>
      </c>
      <c r="D214" s="17">
        <v>9.25</v>
      </c>
      <c r="E214" s="18"/>
      <c r="F214" s="17">
        <v>8.9499999999999993</v>
      </c>
      <c r="G214" s="15"/>
      <c r="H214" s="20">
        <f t="shared" si="5"/>
        <v>0</v>
      </c>
    </row>
    <row r="215" spans="1:8" ht="24" customHeight="1">
      <c r="A215" s="14" t="s">
        <v>372</v>
      </c>
      <c r="B215" s="27">
        <v>17</v>
      </c>
      <c r="C215" s="14" t="s">
        <v>613</v>
      </c>
      <c r="D215" s="17">
        <v>9.25</v>
      </c>
      <c r="E215" s="18"/>
      <c r="F215" s="17">
        <v>8.9499999999999993</v>
      </c>
      <c r="G215" s="15"/>
      <c r="H215" s="20">
        <f t="shared" si="5"/>
        <v>0</v>
      </c>
    </row>
    <row r="216" spans="1:8" ht="24" customHeight="1">
      <c r="A216" s="14" t="s">
        <v>373</v>
      </c>
      <c r="B216" s="27">
        <v>17</v>
      </c>
      <c r="C216" s="14" t="s">
        <v>614</v>
      </c>
      <c r="D216" s="17">
        <v>9.25</v>
      </c>
      <c r="E216" s="18"/>
      <c r="F216" s="17">
        <v>8.9499999999999993</v>
      </c>
      <c r="G216" s="15"/>
      <c r="H216" s="20">
        <f t="shared" si="5"/>
        <v>0</v>
      </c>
    </row>
    <row r="217" spans="1:8" ht="24" customHeight="1">
      <c r="A217" s="14" t="s">
        <v>374</v>
      </c>
      <c r="B217" s="27">
        <v>17</v>
      </c>
      <c r="C217" s="14" t="s">
        <v>615</v>
      </c>
      <c r="D217" s="17">
        <v>9.25</v>
      </c>
      <c r="E217" s="18"/>
      <c r="F217" s="17">
        <v>8.9499999999999993</v>
      </c>
      <c r="G217" s="15"/>
      <c r="H217" s="20">
        <f t="shared" si="5"/>
        <v>0</v>
      </c>
    </row>
    <row r="218" spans="1:8" ht="24" customHeight="1">
      <c r="A218" s="14" t="s">
        <v>375</v>
      </c>
      <c r="B218" s="27">
        <v>17</v>
      </c>
      <c r="C218" s="14" t="s">
        <v>616</v>
      </c>
      <c r="D218" s="17">
        <v>9.25</v>
      </c>
      <c r="E218" s="18"/>
      <c r="F218" s="17">
        <v>8.9499999999999993</v>
      </c>
      <c r="G218" s="15"/>
      <c r="H218" s="20">
        <f t="shared" si="5"/>
        <v>0</v>
      </c>
    </row>
    <row r="219" spans="1:8" ht="24" customHeight="1">
      <c r="A219" s="21" t="s">
        <v>114</v>
      </c>
      <c r="B219" s="22">
        <v>18</v>
      </c>
      <c r="C219" s="21" t="s">
        <v>617</v>
      </c>
      <c r="D219" s="23">
        <v>9.25</v>
      </c>
      <c r="E219" s="24"/>
      <c r="F219" s="23">
        <v>8.9499999999999993</v>
      </c>
      <c r="G219" s="9"/>
      <c r="H219" s="13">
        <f t="shared" si="5"/>
        <v>0</v>
      </c>
    </row>
    <row r="220" spans="1:8" ht="24" customHeight="1">
      <c r="A220" s="21" t="s">
        <v>115</v>
      </c>
      <c r="B220" s="22">
        <v>18</v>
      </c>
      <c r="C220" s="21" t="s">
        <v>618</v>
      </c>
      <c r="D220" s="23">
        <v>9.25</v>
      </c>
      <c r="E220" s="24"/>
      <c r="F220" s="23">
        <v>8.9499999999999993</v>
      </c>
      <c r="G220" s="9"/>
      <c r="H220" s="13">
        <f t="shared" si="5"/>
        <v>0</v>
      </c>
    </row>
    <row r="221" spans="1:8" ht="24" customHeight="1">
      <c r="A221" s="21" t="s">
        <v>116</v>
      </c>
      <c r="B221" s="22">
        <v>18</v>
      </c>
      <c r="C221" s="21" t="s">
        <v>619</v>
      </c>
      <c r="D221" s="23">
        <v>9.25</v>
      </c>
      <c r="E221" s="24"/>
      <c r="F221" s="23">
        <v>8.9499999999999993</v>
      </c>
      <c r="G221" s="9"/>
      <c r="H221" s="13">
        <f t="shared" si="5"/>
        <v>0</v>
      </c>
    </row>
    <row r="222" spans="1:8" ht="24" customHeight="1">
      <c r="A222" s="21" t="s">
        <v>117</v>
      </c>
      <c r="B222" s="22">
        <v>18</v>
      </c>
      <c r="C222" s="21" t="s">
        <v>620</v>
      </c>
      <c r="D222" s="23">
        <v>9.25</v>
      </c>
      <c r="E222" s="24"/>
      <c r="F222" s="23">
        <v>8.9499999999999993</v>
      </c>
      <c r="G222" s="9"/>
      <c r="H222" s="13">
        <f t="shared" si="5"/>
        <v>0</v>
      </c>
    </row>
    <row r="223" spans="1:8" ht="24" customHeight="1">
      <c r="A223" s="21" t="s">
        <v>118</v>
      </c>
      <c r="B223" s="22">
        <v>18</v>
      </c>
      <c r="C223" s="21" t="s">
        <v>621</v>
      </c>
      <c r="D223" s="23">
        <v>9.25</v>
      </c>
      <c r="E223" s="24"/>
      <c r="F223" s="23">
        <v>8.9499999999999993</v>
      </c>
      <c r="G223" s="9"/>
      <c r="H223" s="13">
        <f t="shared" si="5"/>
        <v>0</v>
      </c>
    </row>
    <row r="224" spans="1:8" ht="24" customHeight="1">
      <c r="A224" s="21" t="s">
        <v>119</v>
      </c>
      <c r="B224" s="22">
        <v>18</v>
      </c>
      <c r="C224" s="21" t="s">
        <v>622</v>
      </c>
      <c r="D224" s="23">
        <v>9.25</v>
      </c>
      <c r="E224" s="24"/>
      <c r="F224" s="23">
        <v>8.9499999999999993</v>
      </c>
      <c r="G224" s="9"/>
      <c r="H224" s="13">
        <f t="shared" si="5"/>
        <v>0</v>
      </c>
    </row>
    <row r="225" spans="1:8" ht="24" customHeight="1">
      <c r="A225" s="21" t="s">
        <v>376</v>
      </c>
      <c r="B225" s="22">
        <v>18</v>
      </c>
      <c r="C225" s="21" t="s">
        <v>623</v>
      </c>
      <c r="D225" s="23">
        <v>9.25</v>
      </c>
      <c r="E225" s="24"/>
      <c r="F225" s="23">
        <v>8.9499999999999993</v>
      </c>
      <c r="G225" s="9"/>
      <c r="H225" s="13">
        <f t="shared" si="5"/>
        <v>0</v>
      </c>
    </row>
    <row r="226" spans="1:8" ht="24" customHeight="1">
      <c r="A226" s="21" t="s">
        <v>377</v>
      </c>
      <c r="B226" s="22">
        <v>18</v>
      </c>
      <c r="C226" s="21" t="s">
        <v>624</v>
      </c>
      <c r="D226" s="23">
        <v>9.25</v>
      </c>
      <c r="E226" s="24"/>
      <c r="F226" s="23">
        <v>8.9499999999999993</v>
      </c>
      <c r="G226" s="9"/>
      <c r="H226" s="13">
        <f t="shared" ref="H226:H289" si="6">SUM((D226*E226)+(F226*G226))</f>
        <v>0</v>
      </c>
    </row>
    <row r="227" spans="1:8" ht="24" customHeight="1">
      <c r="A227" s="21" t="s">
        <v>378</v>
      </c>
      <c r="B227" s="22">
        <v>18</v>
      </c>
      <c r="C227" s="21" t="s">
        <v>625</v>
      </c>
      <c r="D227" s="23">
        <v>9.25</v>
      </c>
      <c r="E227" s="24"/>
      <c r="F227" s="23">
        <v>8.9499999999999993</v>
      </c>
      <c r="G227" s="9"/>
      <c r="H227" s="13">
        <f t="shared" si="6"/>
        <v>0</v>
      </c>
    </row>
    <row r="228" spans="1:8" ht="24" customHeight="1">
      <c r="A228" s="21" t="s">
        <v>379</v>
      </c>
      <c r="B228" s="22">
        <v>18</v>
      </c>
      <c r="C228" s="21" t="s">
        <v>626</v>
      </c>
      <c r="D228" s="23">
        <v>9.25</v>
      </c>
      <c r="E228" s="24"/>
      <c r="F228" s="23">
        <v>8.9499999999999993</v>
      </c>
      <c r="G228" s="9"/>
      <c r="H228" s="13">
        <f t="shared" si="6"/>
        <v>0</v>
      </c>
    </row>
    <row r="229" spans="1:8" ht="24" customHeight="1">
      <c r="A229" s="14" t="s">
        <v>120</v>
      </c>
      <c r="B229" s="15">
        <v>19</v>
      </c>
      <c r="C229" s="14" t="s">
        <v>627</v>
      </c>
      <c r="D229" s="17">
        <v>9.25</v>
      </c>
      <c r="E229" s="18"/>
      <c r="F229" s="17">
        <v>8.9499999999999993</v>
      </c>
      <c r="G229" s="15"/>
      <c r="H229" s="20">
        <f t="shared" si="6"/>
        <v>0</v>
      </c>
    </row>
    <row r="230" spans="1:8" ht="24" customHeight="1">
      <c r="A230" s="14" t="s">
        <v>121</v>
      </c>
      <c r="B230" s="15">
        <v>19</v>
      </c>
      <c r="C230" s="14" t="s">
        <v>628</v>
      </c>
      <c r="D230" s="17">
        <v>9.25</v>
      </c>
      <c r="E230" s="18"/>
      <c r="F230" s="17">
        <v>8.9499999999999993</v>
      </c>
      <c r="G230" s="15"/>
      <c r="H230" s="20">
        <f t="shared" si="6"/>
        <v>0</v>
      </c>
    </row>
    <row r="231" spans="1:8" ht="24" customHeight="1">
      <c r="A231" s="14" t="s">
        <v>122</v>
      </c>
      <c r="B231" s="15">
        <v>19</v>
      </c>
      <c r="C231" s="14" t="s">
        <v>629</v>
      </c>
      <c r="D231" s="17">
        <v>9.25</v>
      </c>
      <c r="E231" s="18"/>
      <c r="F231" s="17">
        <v>8.9499999999999993</v>
      </c>
      <c r="G231" s="15"/>
      <c r="H231" s="20">
        <f t="shared" si="6"/>
        <v>0</v>
      </c>
    </row>
    <row r="232" spans="1:8" ht="24" customHeight="1">
      <c r="A232" s="14" t="s">
        <v>123</v>
      </c>
      <c r="B232" s="15">
        <v>19</v>
      </c>
      <c r="C232" s="14" t="s">
        <v>630</v>
      </c>
      <c r="D232" s="17">
        <v>9.25</v>
      </c>
      <c r="E232" s="18"/>
      <c r="F232" s="17">
        <v>8.9499999999999993</v>
      </c>
      <c r="G232" s="15"/>
      <c r="H232" s="20">
        <f t="shared" si="6"/>
        <v>0</v>
      </c>
    </row>
    <row r="233" spans="1:8" ht="24" customHeight="1">
      <c r="A233" s="14" t="s">
        <v>388</v>
      </c>
      <c r="B233" s="15">
        <v>19</v>
      </c>
      <c r="C233" s="14" t="s">
        <v>631</v>
      </c>
      <c r="D233" s="17">
        <v>9.25</v>
      </c>
      <c r="E233" s="18"/>
      <c r="F233" s="17">
        <v>8.9499999999999993</v>
      </c>
      <c r="G233" s="15"/>
      <c r="H233" s="20">
        <f t="shared" si="6"/>
        <v>0</v>
      </c>
    </row>
    <row r="234" spans="1:8" ht="24" customHeight="1">
      <c r="A234" s="14" t="s">
        <v>389</v>
      </c>
      <c r="B234" s="15">
        <v>19</v>
      </c>
      <c r="C234" s="14" t="s">
        <v>632</v>
      </c>
      <c r="D234" s="17">
        <v>9.25</v>
      </c>
      <c r="E234" s="18"/>
      <c r="F234" s="17">
        <v>8.9499999999999993</v>
      </c>
      <c r="G234" s="15"/>
      <c r="H234" s="20">
        <f t="shared" si="6"/>
        <v>0</v>
      </c>
    </row>
    <row r="235" spans="1:8" ht="24" customHeight="1">
      <c r="A235" s="14" t="s">
        <v>390</v>
      </c>
      <c r="B235" s="15">
        <v>19</v>
      </c>
      <c r="C235" s="14" t="s">
        <v>633</v>
      </c>
      <c r="D235" s="17">
        <v>9.25</v>
      </c>
      <c r="E235" s="18"/>
      <c r="F235" s="17">
        <v>8.9499999999999993</v>
      </c>
      <c r="G235" s="15"/>
      <c r="H235" s="20">
        <f t="shared" si="6"/>
        <v>0</v>
      </c>
    </row>
    <row r="236" spans="1:8" ht="24" customHeight="1">
      <c r="A236" s="14" t="s">
        <v>391</v>
      </c>
      <c r="B236" s="15">
        <v>19</v>
      </c>
      <c r="C236" s="14" t="s">
        <v>634</v>
      </c>
      <c r="D236" s="17">
        <v>9.25</v>
      </c>
      <c r="E236" s="18"/>
      <c r="F236" s="17">
        <v>8.9499999999999993</v>
      </c>
      <c r="G236" s="15"/>
      <c r="H236" s="20">
        <f t="shared" si="6"/>
        <v>0</v>
      </c>
    </row>
    <row r="237" spans="1:8" ht="24" customHeight="1">
      <c r="A237" s="21" t="s">
        <v>124</v>
      </c>
      <c r="B237" s="22">
        <v>20</v>
      </c>
      <c r="C237" s="21" t="s">
        <v>635</v>
      </c>
      <c r="D237" s="23">
        <v>9.25</v>
      </c>
      <c r="E237" s="24"/>
      <c r="F237" s="23">
        <v>8.9499999999999993</v>
      </c>
      <c r="G237" s="9"/>
      <c r="H237" s="13">
        <f t="shared" si="6"/>
        <v>0</v>
      </c>
    </row>
    <row r="238" spans="1:8" ht="24" customHeight="1">
      <c r="A238" s="21" t="s">
        <v>125</v>
      </c>
      <c r="B238" s="22">
        <v>20</v>
      </c>
      <c r="C238" s="21" t="s">
        <v>636</v>
      </c>
      <c r="D238" s="23">
        <v>9.25</v>
      </c>
      <c r="E238" s="24"/>
      <c r="F238" s="23">
        <v>8.9499999999999993</v>
      </c>
      <c r="G238" s="9"/>
      <c r="H238" s="13">
        <f t="shared" si="6"/>
        <v>0</v>
      </c>
    </row>
    <row r="239" spans="1:8" ht="24" customHeight="1">
      <c r="A239" s="21" t="s">
        <v>126</v>
      </c>
      <c r="B239" s="22">
        <v>20</v>
      </c>
      <c r="C239" s="21" t="s">
        <v>637</v>
      </c>
      <c r="D239" s="23">
        <v>9.25</v>
      </c>
      <c r="E239" s="24"/>
      <c r="F239" s="23">
        <v>8.9499999999999993</v>
      </c>
      <c r="G239" s="9"/>
      <c r="H239" s="13">
        <f t="shared" si="6"/>
        <v>0</v>
      </c>
    </row>
    <row r="240" spans="1:8" ht="24" customHeight="1">
      <c r="A240" s="21" t="s">
        <v>127</v>
      </c>
      <c r="B240" s="22">
        <v>20</v>
      </c>
      <c r="C240" s="21" t="s">
        <v>638</v>
      </c>
      <c r="D240" s="23">
        <v>9.25</v>
      </c>
      <c r="E240" s="24"/>
      <c r="F240" s="23">
        <v>8.9499999999999993</v>
      </c>
      <c r="G240" s="9"/>
      <c r="H240" s="13">
        <f t="shared" si="6"/>
        <v>0</v>
      </c>
    </row>
    <row r="241" spans="1:8" ht="24" customHeight="1">
      <c r="A241" s="21" t="s">
        <v>392</v>
      </c>
      <c r="B241" s="22">
        <v>20</v>
      </c>
      <c r="C241" s="21" t="s">
        <v>639</v>
      </c>
      <c r="D241" s="23">
        <v>9.25</v>
      </c>
      <c r="E241" s="24"/>
      <c r="F241" s="23">
        <v>8.9499999999999993</v>
      </c>
      <c r="G241" s="9"/>
      <c r="H241" s="13">
        <f t="shared" si="6"/>
        <v>0</v>
      </c>
    </row>
    <row r="242" spans="1:8" ht="24" customHeight="1">
      <c r="A242" s="21" t="s">
        <v>393</v>
      </c>
      <c r="B242" s="22">
        <v>20</v>
      </c>
      <c r="C242" s="21" t="s">
        <v>640</v>
      </c>
      <c r="D242" s="23">
        <v>9.25</v>
      </c>
      <c r="E242" s="24"/>
      <c r="F242" s="23">
        <v>8.9499999999999993</v>
      </c>
      <c r="G242" s="9"/>
      <c r="H242" s="13">
        <f t="shared" si="6"/>
        <v>0</v>
      </c>
    </row>
    <row r="243" spans="1:8" ht="24" customHeight="1">
      <c r="A243" s="21" t="s">
        <v>394</v>
      </c>
      <c r="B243" s="22">
        <v>20</v>
      </c>
      <c r="C243" s="21" t="s">
        <v>641</v>
      </c>
      <c r="D243" s="23">
        <v>9.25</v>
      </c>
      <c r="E243" s="24"/>
      <c r="F243" s="23">
        <v>8.9499999999999993</v>
      </c>
      <c r="G243" s="9"/>
      <c r="H243" s="13">
        <f t="shared" si="6"/>
        <v>0</v>
      </c>
    </row>
    <row r="244" spans="1:8" ht="24" customHeight="1">
      <c r="A244" s="21" t="s">
        <v>395</v>
      </c>
      <c r="B244" s="22">
        <v>20</v>
      </c>
      <c r="C244" s="21" t="s">
        <v>642</v>
      </c>
      <c r="D244" s="23">
        <v>9.25</v>
      </c>
      <c r="E244" s="24"/>
      <c r="F244" s="23">
        <v>8.9499999999999993</v>
      </c>
      <c r="G244" s="9"/>
      <c r="H244" s="13">
        <f t="shared" si="6"/>
        <v>0</v>
      </c>
    </row>
    <row r="245" spans="1:8" ht="24" customHeight="1">
      <c r="A245" s="14" t="s">
        <v>128</v>
      </c>
      <c r="B245" s="15">
        <v>21</v>
      </c>
      <c r="C245" s="14" t="s">
        <v>643</v>
      </c>
      <c r="D245" s="17">
        <v>9.25</v>
      </c>
      <c r="E245" s="18"/>
      <c r="F245" s="17">
        <v>8.9499999999999993</v>
      </c>
      <c r="G245" s="15"/>
      <c r="H245" s="20">
        <f t="shared" si="6"/>
        <v>0</v>
      </c>
    </row>
    <row r="246" spans="1:8" ht="24" customHeight="1">
      <c r="A246" s="14" t="s">
        <v>129</v>
      </c>
      <c r="B246" s="15">
        <v>21</v>
      </c>
      <c r="C246" s="14" t="s">
        <v>644</v>
      </c>
      <c r="D246" s="17">
        <v>9.25</v>
      </c>
      <c r="E246" s="18"/>
      <c r="F246" s="17">
        <v>8.9499999999999993</v>
      </c>
      <c r="G246" s="15"/>
      <c r="H246" s="20">
        <f t="shared" si="6"/>
        <v>0</v>
      </c>
    </row>
    <row r="247" spans="1:8" ht="24" customHeight="1">
      <c r="A247" s="14" t="s">
        <v>130</v>
      </c>
      <c r="B247" s="15">
        <v>21</v>
      </c>
      <c r="C247" s="14" t="s">
        <v>645</v>
      </c>
      <c r="D247" s="17">
        <v>9.25</v>
      </c>
      <c r="E247" s="18"/>
      <c r="F247" s="17">
        <v>8.9499999999999993</v>
      </c>
      <c r="G247" s="15"/>
      <c r="H247" s="20">
        <f t="shared" si="6"/>
        <v>0</v>
      </c>
    </row>
    <row r="248" spans="1:8" ht="24" customHeight="1">
      <c r="A248" s="14" t="s">
        <v>131</v>
      </c>
      <c r="B248" s="15">
        <v>21</v>
      </c>
      <c r="C248" s="14" t="s">
        <v>646</v>
      </c>
      <c r="D248" s="17">
        <v>9.25</v>
      </c>
      <c r="E248" s="18"/>
      <c r="F248" s="17">
        <v>8.9499999999999993</v>
      </c>
      <c r="G248" s="15"/>
      <c r="H248" s="20">
        <f t="shared" si="6"/>
        <v>0</v>
      </c>
    </row>
    <row r="249" spans="1:8" ht="24" customHeight="1">
      <c r="A249" s="14" t="s">
        <v>396</v>
      </c>
      <c r="B249" s="15">
        <v>21</v>
      </c>
      <c r="C249" s="14" t="s">
        <v>647</v>
      </c>
      <c r="D249" s="17">
        <v>9.25</v>
      </c>
      <c r="E249" s="18"/>
      <c r="F249" s="17">
        <v>8.9499999999999993</v>
      </c>
      <c r="G249" s="15"/>
      <c r="H249" s="20">
        <f t="shared" si="6"/>
        <v>0</v>
      </c>
    </row>
    <row r="250" spans="1:8" ht="24" customHeight="1">
      <c r="A250" s="14" t="s">
        <v>397</v>
      </c>
      <c r="B250" s="15">
        <v>21</v>
      </c>
      <c r="C250" s="14" t="s">
        <v>648</v>
      </c>
      <c r="D250" s="17">
        <v>9.25</v>
      </c>
      <c r="E250" s="18"/>
      <c r="F250" s="17">
        <v>8.9499999999999993</v>
      </c>
      <c r="G250" s="15"/>
      <c r="H250" s="20">
        <f t="shared" si="6"/>
        <v>0</v>
      </c>
    </row>
    <row r="251" spans="1:8" ht="24" customHeight="1">
      <c r="A251" s="14" t="s">
        <v>398</v>
      </c>
      <c r="B251" s="15">
        <v>21</v>
      </c>
      <c r="C251" s="14" t="s">
        <v>649</v>
      </c>
      <c r="D251" s="17">
        <v>9.25</v>
      </c>
      <c r="E251" s="18"/>
      <c r="F251" s="17">
        <v>8.9499999999999993</v>
      </c>
      <c r="G251" s="15"/>
      <c r="H251" s="20">
        <f t="shared" si="6"/>
        <v>0</v>
      </c>
    </row>
    <row r="252" spans="1:8" ht="24" customHeight="1">
      <c r="A252" s="14" t="s">
        <v>399</v>
      </c>
      <c r="B252" s="15">
        <v>21</v>
      </c>
      <c r="C252" s="14" t="s">
        <v>650</v>
      </c>
      <c r="D252" s="17">
        <v>9.25</v>
      </c>
      <c r="E252" s="18"/>
      <c r="F252" s="17">
        <v>8.9499999999999993</v>
      </c>
      <c r="G252" s="15"/>
      <c r="H252" s="20">
        <f t="shared" si="6"/>
        <v>0</v>
      </c>
    </row>
    <row r="253" spans="1:8" ht="24" customHeight="1">
      <c r="A253" s="21" t="s">
        <v>132</v>
      </c>
      <c r="B253" s="22">
        <v>22</v>
      </c>
      <c r="C253" s="21" t="s">
        <v>652</v>
      </c>
      <c r="D253" s="23">
        <v>9.25</v>
      </c>
      <c r="E253" s="24"/>
      <c r="F253" s="23">
        <v>8.9499999999999993</v>
      </c>
      <c r="G253" s="9"/>
      <c r="H253" s="13">
        <f t="shared" si="6"/>
        <v>0</v>
      </c>
    </row>
    <row r="254" spans="1:8" ht="24" customHeight="1">
      <c r="A254" s="21" t="s">
        <v>133</v>
      </c>
      <c r="B254" s="22">
        <v>22</v>
      </c>
      <c r="C254" s="21" t="s">
        <v>653</v>
      </c>
      <c r="D254" s="23">
        <v>9.25</v>
      </c>
      <c r="E254" s="24"/>
      <c r="F254" s="23">
        <v>8.9499999999999993</v>
      </c>
      <c r="G254" s="9"/>
      <c r="H254" s="13">
        <f t="shared" si="6"/>
        <v>0</v>
      </c>
    </row>
    <row r="255" spans="1:8" ht="24" customHeight="1">
      <c r="A255" s="21" t="s">
        <v>134</v>
      </c>
      <c r="B255" s="22">
        <v>22</v>
      </c>
      <c r="C255" s="21" t="s">
        <v>654</v>
      </c>
      <c r="D255" s="23">
        <v>9.25</v>
      </c>
      <c r="E255" s="24"/>
      <c r="F255" s="23">
        <v>8.9499999999999993</v>
      </c>
      <c r="G255" s="9"/>
      <c r="H255" s="13">
        <f t="shared" si="6"/>
        <v>0</v>
      </c>
    </row>
    <row r="256" spans="1:8" ht="24" customHeight="1">
      <c r="A256" s="21" t="s">
        <v>135</v>
      </c>
      <c r="B256" s="22">
        <v>22</v>
      </c>
      <c r="C256" s="21" t="s">
        <v>655</v>
      </c>
      <c r="D256" s="23">
        <v>9.25</v>
      </c>
      <c r="E256" s="24"/>
      <c r="F256" s="23">
        <v>8.9499999999999993</v>
      </c>
      <c r="G256" s="9"/>
      <c r="H256" s="13">
        <f t="shared" si="6"/>
        <v>0</v>
      </c>
    </row>
    <row r="257" spans="1:8" ht="24" customHeight="1">
      <c r="A257" s="21" t="s">
        <v>400</v>
      </c>
      <c r="B257" s="22">
        <v>22</v>
      </c>
      <c r="C257" s="21" t="s">
        <v>656</v>
      </c>
      <c r="D257" s="23">
        <v>9.25</v>
      </c>
      <c r="E257" s="24"/>
      <c r="F257" s="23">
        <v>8.9499999999999993</v>
      </c>
      <c r="G257" s="9"/>
      <c r="H257" s="13">
        <f t="shared" si="6"/>
        <v>0</v>
      </c>
    </row>
    <row r="258" spans="1:8" ht="24" customHeight="1">
      <c r="A258" s="21" t="s">
        <v>401</v>
      </c>
      <c r="B258" s="22">
        <v>22</v>
      </c>
      <c r="C258" s="21" t="s">
        <v>657</v>
      </c>
      <c r="D258" s="23">
        <v>9.25</v>
      </c>
      <c r="E258" s="24"/>
      <c r="F258" s="23">
        <v>8.9499999999999993</v>
      </c>
      <c r="G258" s="9"/>
      <c r="H258" s="13">
        <f t="shared" si="6"/>
        <v>0</v>
      </c>
    </row>
    <row r="259" spans="1:8" ht="24" customHeight="1">
      <c r="A259" s="21" t="s">
        <v>402</v>
      </c>
      <c r="B259" s="22">
        <v>22</v>
      </c>
      <c r="C259" s="21" t="s">
        <v>658</v>
      </c>
      <c r="D259" s="23">
        <v>9.25</v>
      </c>
      <c r="E259" s="24"/>
      <c r="F259" s="23">
        <v>8.9499999999999993</v>
      </c>
      <c r="G259" s="9"/>
      <c r="H259" s="13">
        <f t="shared" si="6"/>
        <v>0</v>
      </c>
    </row>
    <row r="260" spans="1:8" ht="24" customHeight="1">
      <c r="A260" s="21" t="s">
        <v>403</v>
      </c>
      <c r="B260" s="22">
        <v>22</v>
      </c>
      <c r="C260" s="21" t="s">
        <v>659</v>
      </c>
      <c r="D260" s="23">
        <v>9.25</v>
      </c>
      <c r="E260" s="24"/>
      <c r="F260" s="23">
        <v>8.9499999999999993</v>
      </c>
      <c r="G260" s="9"/>
      <c r="H260" s="13">
        <f t="shared" si="6"/>
        <v>0</v>
      </c>
    </row>
    <row r="261" spans="1:8" ht="24" customHeight="1">
      <c r="A261" s="14" t="s">
        <v>136</v>
      </c>
      <c r="B261" s="15">
        <v>23</v>
      </c>
      <c r="C261" s="14" t="s">
        <v>660</v>
      </c>
      <c r="D261" s="17">
        <v>9.25</v>
      </c>
      <c r="E261" s="18"/>
      <c r="F261" s="17">
        <v>8.9499999999999993</v>
      </c>
      <c r="G261" s="15"/>
      <c r="H261" s="20">
        <f t="shared" si="6"/>
        <v>0</v>
      </c>
    </row>
    <row r="262" spans="1:8" ht="24" customHeight="1">
      <c r="A262" s="14" t="s">
        <v>137</v>
      </c>
      <c r="B262" s="15">
        <v>23</v>
      </c>
      <c r="C262" s="14" t="s">
        <v>661</v>
      </c>
      <c r="D262" s="17">
        <v>9.25</v>
      </c>
      <c r="E262" s="18"/>
      <c r="F262" s="17">
        <v>8.9499999999999993</v>
      </c>
      <c r="G262" s="15"/>
      <c r="H262" s="20">
        <f t="shared" si="6"/>
        <v>0</v>
      </c>
    </row>
    <row r="263" spans="1:8" ht="24" customHeight="1">
      <c r="A263" s="14" t="s">
        <v>138</v>
      </c>
      <c r="B263" s="15">
        <v>23</v>
      </c>
      <c r="C263" s="14" t="s">
        <v>662</v>
      </c>
      <c r="D263" s="17">
        <v>9.25</v>
      </c>
      <c r="E263" s="18"/>
      <c r="F263" s="17">
        <v>8.9499999999999993</v>
      </c>
      <c r="G263" s="15"/>
      <c r="H263" s="20">
        <f t="shared" si="6"/>
        <v>0</v>
      </c>
    </row>
    <row r="264" spans="1:8" ht="24" customHeight="1">
      <c r="A264" s="14" t="s">
        <v>139</v>
      </c>
      <c r="B264" s="15">
        <v>23</v>
      </c>
      <c r="C264" s="14" t="s">
        <v>663</v>
      </c>
      <c r="D264" s="17">
        <v>9.25</v>
      </c>
      <c r="E264" s="18"/>
      <c r="F264" s="17">
        <v>8.9499999999999993</v>
      </c>
      <c r="G264" s="15"/>
      <c r="H264" s="20">
        <f t="shared" si="6"/>
        <v>0</v>
      </c>
    </row>
    <row r="265" spans="1:8" ht="24" customHeight="1">
      <c r="A265" s="14" t="s">
        <v>404</v>
      </c>
      <c r="B265" s="15">
        <v>23</v>
      </c>
      <c r="C265" s="14" t="s">
        <v>664</v>
      </c>
      <c r="D265" s="17">
        <v>9.25</v>
      </c>
      <c r="E265" s="18"/>
      <c r="F265" s="17">
        <v>8.9499999999999993</v>
      </c>
      <c r="G265" s="15"/>
      <c r="H265" s="20">
        <f t="shared" si="6"/>
        <v>0</v>
      </c>
    </row>
    <row r="266" spans="1:8" ht="24" customHeight="1">
      <c r="A266" s="14" t="s">
        <v>405</v>
      </c>
      <c r="B266" s="15">
        <v>23</v>
      </c>
      <c r="C266" s="14" t="s">
        <v>665</v>
      </c>
      <c r="D266" s="17">
        <v>9.25</v>
      </c>
      <c r="E266" s="18"/>
      <c r="F266" s="17">
        <v>8.9499999999999993</v>
      </c>
      <c r="G266" s="15"/>
      <c r="H266" s="20">
        <f t="shared" si="6"/>
        <v>0</v>
      </c>
    </row>
    <row r="267" spans="1:8" ht="24" customHeight="1">
      <c r="A267" s="14" t="s">
        <v>406</v>
      </c>
      <c r="B267" s="15">
        <v>23</v>
      </c>
      <c r="C267" s="14" t="s">
        <v>666</v>
      </c>
      <c r="D267" s="17">
        <v>9.25</v>
      </c>
      <c r="E267" s="18"/>
      <c r="F267" s="17">
        <v>8.9499999999999993</v>
      </c>
      <c r="G267" s="15"/>
      <c r="H267" s="20">
        <f t="shared" si="6"/>
        <v>0</v>
      </c>
    </row>
    <row r="268" spans="1:8" ht="24" customHeight="1">
      <c r="A268" s="14" t="s">
        <v>407</v>
      </c>
      <c r="B268" s="15">
        <v>23</v>
      </c>
      <c r="C268" s="14" t="s">
        <v>667</v>
      </c>
      <c r="D268" s="17">
        <v>9.25</v>
      </c>
      <c r="E268" s="18"/>
      <c r="F268" s="17">
        <v>8.9499999999999993</v>
      </c>
      <c r="G268" s="15"/>
      <c r="H268" s="20">
        <f t="shared" si="6"/>
        <v>0</v>
      </c>
    </row>
    <row r="269" spans="1:8" ht="24" customHeight="1">
      <c r="A269" s="21" t="s">
        <v>140</v>
      </c>
      <c r="B269" s="22">
        <v>24</v>
      </c>
      <c r="C269" s="21" t="s">
        <v>668</v>
      </c>
      <c r="D269" s="23">
        <v>9.25</v>
      </c>
      <c r="E269" s="24"/>
      <c r="F269" s="23">
        <v>8.9499999999999993</v>
      </c>
      <c r="G269" s="9"/>
      <c r="H269" s="13">
        <f t="shared" si="6"/>
        <v>0</v>
      </c>
    </row>
    <row r="270" spans="1:8" ht="24" customHeight="1">
      <c r="A270" s="21" t="s">
        <v>141</v>
      </c>
      <c r="B270" s="22">
        <v>24</v>
      </c>
      <c r="C270" s="21" t="s">
        <v>669</v>
      </c>
      <c r="D270" s="23">
        <v>9.25</v>
      </c>
      <c r="E270" s="24"/>
      <c r="F270" s="23">
        <v>8.9499999999999993</v>
      </c>
      <c r="G270" s="9"/>
      <c r="H270" s="13">
        <f t="shared" si="6"/>
        <v>0</v>
      </c>
    </row>
    <row r="271" spans="1:8" ht="24" customHeight="1">
      <c r="A271" s="21" t="s">
        <v>142</v>
      </c>
      <c r="B271" s="22">
        <v>24</v>
      </c>
      <c r="C271" s="21" t="s">
        <v>670</v>
      </c>
      <c r="D271" s="23">
        <v>9.25</v>
      </c>
      <c r="E271" s="24"/>
      <c r="F271" s="23">
        <v>8.9499999999999993</v>
      </c>
      <c r="G271" s="9"/>
      <c r="H271" s="13">
        <f t="shared" si="6"/>
        <v>0</v>
      </c>
    </row>
    <row r="272" spans="1:8" ht="24" customHeight="1">
      <c r="A272" s="21" t="s">
        <v>143</v>
      </c>
      <c r="B272" s="22">
        <v>24</v>
      </c>
      <c r="C272" s="21" t="s">
        <v>671</v>
      </c>
      <c r="D272" s="23">
        <v>9.25</v>
      </c>
      <c r="E272" s="24"/>
      <c r="F272" s="23">
        <v>8.9499999999999993</v>
      </c>
      <c r="G272" s="9"/>
      <c r="H272" s="13">
        <f t="shared" si="6"/>
        <v>0</v>
      </c>
    </row>
    <row r="273" spans="1:8" ht="24" customHeight="1">
      <c r="A273" s="21" t="s">
        <v>408</v>
      </c>
      <c r="B273" s="22">
        <v>24</v>
      </c>
      <c r="C273" s="21" t="s">
        <v>672</v>
      </c>
      <c r="D273" s="23">
        <v>9.25</v>
      </c>
      <c r="E273" s="24"/>
      <c r="F273" s="23">
        <v>8.9499999999999993</v>
      </c>
      <c r="G273" s="9"/>
      <c r="H273" s="13">
        <f t="shared" si="6"/>
        <v>0</v>
      </c>
    </row>
    <row r="274" spans="1:8" ht="24" customHeight="1">
      <c r="A274" s="21" t="s">
        <v>409</v>
      </c>
      <c r="B274" s="22">
        <v>24</v>
      </c>
      <c r="C274" s="21" t="s">
        <v>673</v>
      </c>
      <c r="D274" s="23">
        <v>9.25</v>
      </c>
      <c r="E274" s="24"/>
      <c r="F274" s="23">
        <v>8.9499999999999993</v>
      </c>
      <c r="G274" s="9"/>
      <c r="H274" s="13">
        <f t="shared" si="6"/>
        <v>0</v>
      </c>
    </row>
    <row r="275" spans="1:8" ht="24" customHeight="1">
      <c r="A275" s="21" t="s">
        <v>410</v>
      </c>
      <c r="B275" s="22">
        <v>24</v>
      </c>
      <c r="C275" s="21" t="s">
        <v>674</v>
      </c>
      <c r="D275" s="23">
        <v>9.25</v>
      </c>
      <c r="E275" s="24"/>
      <c r="F275" s="23">
        <v>8.9499999999999993</v>
      </c>
      <c r="G275" s="9"/>
      <c r="H275" s="13">
        <f t="shared" si="6"/>
        <v>0</v>
      </c>
    </row>
    <row r="276" spans="1:8" ht="24" customHeight="1">
      <c r="A276" s="21" t="s">
        <v>411</v>
      </c>
      <c r="B276" s="22">
        <v>24</v>
      </c>
      <c r="C276" s="21" t="s">
        <v>675</v>
      </c>
      <c r="D276" s="23">
        <v>9.25</v>
      </c>
      <c r="E276" s="24"/>
      <c r="F276" s="23">
        <v>8.9499999999999993</v>
      </c>
      <c r="G276" s="9"/>
      <c r="H276" s="13">
        <f t="shared" si="6"/>
        <v>0</v>
      </c>
    </row>
    <row r="277" spans="1:8" ht="24" customHeight="1">
      <c r="A277" s="14" t="s">
        <v>228</v>
      </c>
      <c r="B277" s="15">
        <v>25</v>
      </c>
      <c r="C277" s="14" t="s">
        <v>676</v>
      </c>
      <c r="D277" s="17">
        <v>9.9499999999999993</v>
      </c>
      <c r="E277" s="18"/>
      <c r="F277" s="17">
        <v>9.5</v>
      </c>
      <c r="G277" s="15"/>
      <c r="H277" s="20">
        <f t="shared" si="6"/>
        <v>0</v>
      </c>
    </row>
    <row r="278" spans="1:8" ht="24" customHeight="1">
      <c r="A278" s="14" t="s">
        <v>229</v>
      </c>
      <c r="B278" s="15">
        <v>25</v>
      </c>
      <c r="C278" s="14" t="s">
        <v>677</v>
      </c>
      <c r="D278" s="17">
        <v>9.9499999999999993</v>
      </c>
      <c r="E278" s="18"/>
      <c r="F278" s="17">
        <v>9.5</v>
      </c>
      <c r="G278" s="15"/>
      <c r="H278" s="20">
        <f t="shared" si="6"/>
        <v>0</v>
      </c>
    </row>
    <row r="279" spans="1:8" ht="24" customHeight="1">
      <c r="A279" s="14" t="s">
        <v>230</v>
      </c>
      <c r="B279" s="15">
        <v>25</v>
      </c>
      <c r="C279" s="14" t="s">
        <v>678</v>
      </c>
      <c r="D279" s="17">
        <v>9.9499999999999993</v>
      </c>
      <c r="E279" s="18"/>
      <c r="F279" s="17">
        <v>9.5</v>
      </c>
      <c r="G279" s="15"/>
      <c r="H279" s="20">
        <f t="shared" si="6"/>
        <v>0</v>
      </c>
    </row>
    <row r="280" spans="1:8" ht="24" customHeight="1">
      <c r="A280" s="14" t="s">
        <v>231</v>
      </c>
      <c r="B280" s="15">
        <v>25</v>
      </c>
      <c r="C280" s="14" t="s">
        <v>679</v>
      </c>
      <c r="D280" s="17">
        <v>9.9499999999999993</v>
      </c>
      <c r="E280" s="18"/>
      <c r="F280" s="17">
        <v>9.5</v>
      </c>
      <c r="G280" s="15"/>
      <c r="H280" s="20">
        <f t="shared" si="6"/>
        <v>0</v>
      </c>
    </row>
    <row r="281" spans="1:8" ht="24" customHeight="1">
      <c r="A281" s="21" t="s">
        <v>232</v>
      </c>
      <c r="B281" s="22">
        <v>26</v>
      </c>
      <c r="C281" s="21" t="s">
        <v>680</v>
      </c>
      <c r="D281" s="23">
        <v>9.9499999999999993</v>
      </c>
      <c r="E281" s="24"/>
      <c r="F281" s="23">
        <v>9.5</v>
      </c>
      <c r="G281" s="9"/>
      <c r="H281" s="13">
        <f t="shared" si="6"/>
        <v>0</v>
      </c>
    </row>
    <row r="282" spans="1:8" ht="24" customHeight="1">
      <c r="A282" s="21" t="s">
        <v>233</v>
      </c>
      <c r="B282" s="22">
        <v>26</v>
      </c>
      <c r="C282" s="21" t="s">
        <v>681</v>
      </c>
      <c r="D282" s="23">
        <v>9.9499999999999993</v>
      </c>
      <c r="E282" s="24"/>
      <c r="F282" s="23">
        <v>9.5</v>
      </c>
      <c r="G282" s="9"/>
      <c r="H282" s="13">
        <f t="shared" si="6"/>
        <v>0</v>
      </c>
    </row>
    <row r="283" spans="1:8" ht="24" customHeight="1">
      <c r="A283" s="21" t="s">
        <v>234</v>
      </c>
      <c r="B283" s="22">
        <v>26</v>
      </c>
      <c r="C283" s="21" t="s">
        <v>682</v>
      </c>
      <c r="D283" s="23">
        <v>9.9499999999999993</v>
      </c>
      <c r="E283" s="24"/>
      <c r="F283" s="23">
        <v>9.5</v>
      </c>
      <c r="G283" s="9"/>
      <c r="H283" s="13">
        <f t="shared" si="6"/>
        <v>0</v>
      </c>
    </row>
    <row r="284" spans="1:8" ht="24" customHeight="1">
      <c r="A284" s="21" t="s">
        <v>235</v>
      </c>
      <c r="B284" s="22">
        <v>26</v>
      </c>
      <c r="C284" s="21" t="s">
        <v>683</v>
      </c>
      <c r="D284" s="23">
        <v>9.9499999999999993</v>
      </c>
      <c r="E284" s="24"/>
      <c r="F284" s="23">
        <v>9.5</v>
      </c>
      <c r="G284" s="9"/>
      <c r="H284" s="13">
        <f t="shared" si="6"/>
        <v>0</v>
      </c>
    </row>
    <row r="285" spans="1:8" ht="24" customHeight="1">
      <c r="A285" s="14" t="s">
        <v>236</v>
      </c>
      <c r="B285" s="15">
        <v>27</v>
      </c>
      <c r="C285" s="14" t="s">
        <v>684</v>
      </c>
      <c r="D285" s="17">
        <v>9.9499999999999993</v>
      </c>
      <c r="E285" s="18"/>
      <c r="F285" s="17">
        <v>9.5</v>
      </c>
      <c r="G285" s="15"/>
      <c r="H285" s="20">
        <f t="shared" si="6"/>
        <v>0</v>
      </c>
    </row>
    <row r="286" spans="1:8" ht="24" customHeight="1">
      <c r="A286" s="14" t="s">
        <v>237</v>
      </c>
      <c r="B286" s="15">
        <v>27</v>
      </c>
      <c r="C286" s="14" t="s">
        <v>685</v>
      </c>
      <c r="D286" s="17">
        <v>9.9499999999999993</v>
      </c>
      <c r="E286" s="18"/>
      <c r="F286" s="17">
        <v>9.5</v>
      </c>
      <c r="G286" s="15"/>
      <c r="H286" s="20">
        <f t="shared" si="6"/>
        <v>0</v>
      </c>
    </row>
    <row r="287" spans="1:8" ht="24" customHeight="1">
      <c r="A287" s="14" t="s">
        <v>238</v>
      </c>
      <c r="B287" s="15">
        <v>27</v>
      </c>
      <c r="C287" s="14" t="s">
        <v>686</v>
      </c>
      <c r="D287" s="17">
        <v>9.9499999999999993</v>
      </c>
      <c r="E287" s="18"/>
      <c r="F287" s="17">
        <v>9.5</v>
      </c>
      <c r="G287" s="15"/>
      <c r="H287" s="20">
        <f t="shared" si="6"/>
        <v>0</v>
      </c>
    </row>
    <row r="288" spans="1:8" ht="24" customHeight="1">
      <c r="A288" s="14" t="s">
        <v>239</v>
      </c>
      <c r="B288" s="15">
        <v>27</v>
      </c>
      <c r="C288" s="14" t="s">
        <v>687</v>
      </c>
      <c r="D288" s="17">
        <v>9.9499999999999993</v>
      </c>
      <c r="E288" s="18"/>
      <c r="F288" s="17">
        <v>9.5</v>
      </c>
      <c r="G288" s="15"/>
      <c r="H288" s="20">
        <f t="shared" si="6"/>
        <v>0</v>
      </c>
    </row>
    <row r="289" spans="1:8" ht="24" customHeight="1">
      <c r="A289" s="21" t="s">
        <v>240</v>
      </c>
      <c r="B289" s="22">
        <v>28</v>
      </c>
      <c r="C289" s="21" t="s">
        <v>688</v>
      </c>
      <c r="D289" s="23">
        <v>9.9499999999999993</v>
      </c>
      <c r="E289" s="24"/>
      <c r="F289" s="23">
        <v>9.5</v>
      </c>
      <c r="G289" s="9"/>
      <c r="H289" s="13">
        <f t="shared" si="6"/>
        <v>0</v>
      </c>
    </row>
    <row r="290" spans="1:8" ht="24" customHeight="1">
      <c r="A290" s="21" t="s">
        <v>241</v>
      </c>
      <c r="B290" s="22">
        <v>28</v>
      </c>
      <c r="C290" s="21" t="s">
        <v>689</v>
      </c>
      <c r="D290" s="23">
        <v>9.9499999999999993</v>
      </c>
      <c r="E290" s="24"/>
      <c r="F290" s="23">
        <v>9.5</v>
      </c>
      <c r="G290" s="9"/>
      <c r="H290" s="13">
        <f t="shared" ref="H290:H300" si="7">SUM((D290*E290)+(F290*G290))</f>
        <v>0</v>
      </c>
    </row>
    <row r="291" spans="1:8" ht="24" customHeight="1">
      <c r="A291" s="21" t="s">
        <v>242</v>
      </c>
      <c r="B291" s="22">
        <v>28</v>
      </c>
      <c r="C291" s="21" t="s">
        <v>690</v>
      </c>
      <c r="D291" s="23">
        <v>9.9499999999999993</v>
      </c>
      <c r="E291" s="24"/>
      <c r="F291" s="23">
        <v>9.5</v>
      </c>
      <c r="G291" s="9"/>
      <c r="H291" s="13">
        <f t="shared" si="7"/>
        <v>0</v>
      </c>
    </row>
    <row r="292" spans="1:8" ht="24" customHeight="1">
      <c r="A292" s="21" t="s">
        <v>243</v>
      </c>
      <c r="B292" s="22">
        <v>28</v>
      </c>
      <c r="C292" s="21" t="s">
        <v>691</v>
      </c>
      <c r="D292" s="23">
        <v>9.9499999999999993</v>
      </c>
      <c r="E292" s="24"/>
      <c r="F292" s="23">
        <v>9.5</v>
      </c>
      <c r="G292" s="9"/>
      <c r="H292" s="13">
        <f t="shared" si="7"/>
        <v>0</v>
      </c>
    </row>
    <row r="293" spans="1:8" ht="24" customHeight="1">
      <c r="A293" s="14" t="s">
        <v>244</v>
      </c>
      <c r="B293" s="15">
        <v>29</v>
      </c>
      <c r="C293" s="14" t="s">
        <v>692</v>
      </c>
      <c r="D293" s="17">
        <v>9.9499999999999993</v>
      </c>
      <c r="E293" s="18"/>
      <c r="F293" s="17">
        <v>9.5</v>
      </c>
      <c r="G293" s="15"/>
      <c r="H293" s="20">
        <f t="shared" si="7"/>
        <v>0</v>
      </c>
    </row>
    <row r="294" spans="1:8" ht="24" customHeight="1">
      <c r="A294" s="14" t="s">
        <v>245</v>
      </c>
      <c r="B294" s="15">
        <v>29</v>
      </c>
      <c r="C294" s="14" t="s">
        <v>693</v>
      </c>
      <c r="D294" s="17">
        <v>9.9499999999999993</v>
      </c>
      <c r="E294" s="18"/>
      <c r="F294" s="17">
        <v>9.5</v>
      </c>
      <c r="G294" s="15"/>
      <c r="H294" s="20">
        <f t="shared" si="7"/>
        <v>0</v>
      </c>
    </row>
    <row r="295" spans="1:8" ht="24" customHeight="1">
      <c r="A295" s="14" t="s">
        <v>246</v>
      </c>
      <c r="B295" s="15">
        <v>29</v>
      </c>
      <c r="C295" s="14" t="s">
        <v>694</v>
      </c>
      <c r="D295" s="17">
        <v>9.9499999999999993</v>
      </c>
      <c r="E295" s="18"/>
      <c r="F295" s="17">
        <v>9.5</v>
      </c>
      <c r="G295" s="15"/>
      <c r="H295" s="20">
        <f t="shared" si="7"/>
        <v>0</v>
      </c>
    </row>
    <row r="296" spans="1:8" ht="24" customHeight="1">
      <c r="A296" s="14" t="s">
        <v>247</v>
      </c>
      <c r="B296" s="15">
        <v>29</v>
      </c>
      <c r="C296" s="14" t="s">
        <v>695</v>
      </c>
      <c r="D296" s="17">
        <v>9.9499999999999993</v>
      </c>
      <c r="E296" s="18"/>
      <c r="F296" s="17">
        <v>9.5</v>
      </c>
      <c r="G296" s="15"/>
      <c r="H296" s="20">
        <f t="shared" si="7"/>
        <v>0</v>
      </c>
    </row>
    <row r="297" spans="1:8" ht="24" customHeight="1">
      <c r="A297" s="21" t="s">
        <v>248</v>
      </c>
      <c r="B297" s="22">
        <v>30</v>
      </c>
      <c r="C297" s="21" t="s">
        <v>696</v>
      </c>
      <c r="D297" s="23">
        <v>9.9499999999999993</v>
      </c>
      <c r="E297" s="24"/>
      <c r="F297" s="23">
        <v>9.5</v>
      </c>
      <c r="G297" s="9"/>
      <c r="H297" s="13">
        <f t="shared" si="7"/>
        <v>0</v>
      </c>
    </row>
    <row r="298" spans="1:8" ht="24" customHeight="1">
      <c r="A298" s="21" t="s">
        <v>249</v>
      </c>
      <c r="B298" s="22">
        <v>30</v>
      </c>
      <c r="C298" s="21" t="s">
        <v>697</v>
      </c>
      <c r="D298" s="23">
        <v>9.9499999999999993</v>
      </c>
      <c r="E298" s="24"/>
      <c r="F298" s="23">
        <v>9.5</v>
      </c>
      <c r="G298" s="9"/>
      <c r="H298" s="13">
        <f t="shared" si="7"/>
        <v>0</v>
      </c>
    </row>
    <row r="299" spans="1:8" ht="24" customHeight="1">
      <c r="A299" s="21" t="s">
        <v>250</v>
      </c>
      <c r="B299" s="22">
        <v>30</v>
      </c>
      <c r="C299" s="21" t="s">
        <v>698</v>
      </c>
      <c r="D299" s="23">
        <v>9.9499999999999993</v>
      </c>
      <c r="E299" s="24"/>
      <c r="F299" s="23">
        <v>9.5</v>
      </c>
      <c r="G299" s="9"/>
      <c r="H299" s="13">
        <f t="shared" si="7"/>
        <v>0</v>
      </c>
    </row>
    <row r="300" spans="1:8" ht="24" customHeight="1">
      <c r="A300" s="21" t="s">
        <v>251</v>
      </c>
      <c r="B300" s="22">
        <v>30</v>
      </c>
      <c r="C300" s="21" t="s">
        <v>699</v>
      </c>
      <c r="D300" s="23">
        <v>9.9499999999999993</v>
      </c>
      <c r="E300" s="24"/>
      <c r="F300" s="23">
        <v>9.5</v>
      </c>
      <c r="G300" s="9"/>
      <c r="H300" s="13">
        <f t="shared" si="7"/>
        <v>0</v>
      </c>
    </row>
    <row r="301" spans="1:8" s="69" customFormat="1" ht="24" customHeight="1">
      <c r="A301" s="1" t="s">
        <v>425</v>
      </c>
      <c r="B301" s="2"/>
      <c r="C301" s="3"/>
      <c r="D301" s="4"/>
      <c r="E301" s="5"/>
      <c r="F301" s="6"/>
      <c r="G301" s="78"/>
      <c r="H301" s="7"/>
    </row>
    <row r="302" spans="1:8" ht="24" customHeight="1">
      <c r="A302" s="28" t="s">
        <v>144</v>
      </c>
      <c r="B302" s="15">
        <v>1</v>
      </c>
      <c r="C302" s="28" t="s">
        <v>700</v>
      </c>
      <c r="D302" s="17">
        <v>7.95</v>
      </c>
      <c r="E302" s="18"/>
      <c r="F302" s="17" t="s">
        <v>428</v>
      </c>
      <c r="G302" s="17" t="s">
        <v>428</v>
      </c>
      <c r="H302" s="20">
        <f>SUM(D302*E302)</f>
        <v>0</v>
      </c>
    </row>
    <row r="303" spans="1:8" ht="24" customHeight="1">
      <c r="A303" s="28" t="s">
        <v>145</v>
      </c>
      <c r="B303" s="15">
        <v>1</v>
      </c>
      <c r="C303" s="28" t="s">
        <v>701</v>
      </c>
      <c r="D303" s="17">
        <v>7.95</v>
      </c>
      <c r="E303" s="18"/>
      <c r="F303" s="17" t="s">
        <v>428</v>
      </c>
      <c r="G303" s="17" t="s">
        <v>428</v>
      </c>
      <c r="H303" s="20">
        <f t="shared" ref="H303:H319" si="8">SUM(D303*E303)</f>
        <v>0</v>
      </c>
    </row>
    <row r="304" spans="1:8" ht="24" customHeight="1">
      <c r="A304" s="28" t="s">
        <v>146</v>
      </c>
      <c r="B304" s="15">
        <v>1</v>
      </c>
      <c r="C304" s="28" t="s">
        <v>436</v>
      </c>
      <c r="D304" s="17">
        <v>7.95</v>
      </c>
      <c r="E304" s="18"/>
      <c r="F304" s="17" t="s">
        <v>428</v>
      </c>
      <c r="G304" s="17" t="s">
        <v>428</v>
      </c>
      <c r="H304" s="20">
        <f t="shared" si="8"/>
        <v>0</v>
      </c>
    </row>
    <row r="305" spans="1:8" ht="24" customHeight="1">
      <c r="A305" s="28" t="s">
        <v>147</v>
      </c>
      <c r="B305" s="15">
        <v>1</v>
      </c>
      <c r="C305" s="28" t="s">
        <v>702</v>
      </c>
      <c r="D305" s="17">
        <v>7.95</v>
      </c>
      <c r="E305" s="18"/>
      <c r="F305" s="17" t="s">
        <v>428</v>
      </c>
      <c r="G305" s="17" t="s">
        <v>428</v>
      </c>
      <c r="H305" s="20">
        <f t="shared" si="8"/>
        <v>0</v>
      </c>
    </row>
    <row r="306" spans="1:8" ht="24" customHeight="1">
      <c r="A306" s="28" t="s">
        <v>148</v>
      </c>
      <c r="B306" s="15">
        <v>1</v>
      </c>
      <c r="C306" s="28" t="s">
        <v>703</v>
      </c>
      <c r="D306" s="17">
        <v>7.95</v>
      </c>
      <c r="E306" s="18"/>
      <c r="F306" s="17" t="s">
        <v>428</v>
      </c>
      <c r="G306" s="17" t="s">
        <v>428</v>
      </c>
      <c r="H306" s="20">
        <f t="shared" si="8"/>
        <v>0</v>
      </c>
    </row>
    <row r="307" spans="1:8" ht="24" customHeight="1">
      <c r="A307" s="28" t="s">
        <v>149</v>
      </c>
      <c r="B307" s="15">
        <v>1</v>
      </c>
      <c r="C307" s="28" t="s">
        <v>704</v>
      </c>
      <c r="D307" s="17">
        <v>7.95</v>
      </c>
      <c r="E307" s="18"/>
      <c r="F307" s="17" t="s">
        <v>428</v>
      </c>
      <c r="G307" s="17" t="s">
        <v>428</v>
      </c>
      <c r="H307" s="20">
        <f t="shared" si="8"/>
        <v>0</v>
      </c>
    </row>
    <row r="308" spans="1:8" ht="24" customHeight="1">
      <c r="A308" s="28" t="s">
        <v>264</v>
      </c>
      <c r="B308" s="15">
        <v>1</v>
      </c>
      <c r="C308" s="28" t="s">
        <v>705</v>
      </c>
      <c r="D308" s="17">
        <v>7.95</v>
      </c>
      <c r="E308" s="18"/>
      <c r="F308" s="17" t="s">
        <v>428</v>
      </c>
      <c r="G308" s="17" t="s">
        <v>428</v>
      </c>
      <c r="H308" s="20">
        <f t="shared" si="8"/>
        <v>0</v>
      </c>
    </row>
    <row r="309" spans="1:8" ht="24" customHeight="1">
      <c r="A309" s="28" t="s">
        <v>265</v>
      </c>
      <c r="B309" s="15">
        <v>1</v>
      </c>
      <c r="C309" s="28" t="s">
        <v>706</v>
      </c>
      <c r="D309" s="17">
        <v>7.95</v>
      </c>
      <c r="E309" s="18"/>
      <c r="F309" s="17" t="s">
        <v>428</v>
      </c>
      <c r="G309" s="17" t="s">
        <v>428</v>
      </c>
      <c r="H309" s="20">
        <f t="shared" si="8"/>
        <v>0</v>
      </c>
    </row>
    <row r="310" spans="1:8" ht="24" customHeight="1">
      <c r="A310" s="28" t="s">
        <v>266</v>
      </c>
      <c r="B310" s="15">
        <v>1</v>
      </c>
      <c r="C310" s="28" t="s">
        <v>707</v>
      </c>
      <c r="D310" s="17">
        <v>7.95</v>
      </c>
      <c r="E310" s="18"/>
      <c r="F310" s="17" t="s">
        <v>428</v>
      </c>
      <c r="G310" s="17" t="s">
        <v>428</v>
      </c>
      <c r="H310" s="20">
        <f t="shared" si="8"/>
        <v>0</v>
      </c>
    </row>
    <row r="311" spans="1:8" ht="24" customHeight="1">
      <c r="A311" s="28" t="s">
        <v>931</v>
      </c>
      <c r="B311" s="15">
        <v>1</v>
      </c>
      <c r="C311" s="28" t="s">
        <v>928</v>
      </c>
      <c r="D311" s="17">
        <v>7.95</v>
      </c>
      <c r="E311" s="18"/>
      <c r="F311" s="17" t="s">
        <v>428</v>
      </c>
      <c r="G311" s="17" t="s">
        <v>428</v>
      </c>
      <c r="H311" s="20">
        <f t="shared" ref="H311:H313" si="9">SUM(D311*E311)</f>
        <v>0</v>
      </c>
    </row>
    <row r="312" spans="1:8" ht="24" customHeight="1">
      <c r="A312" s="28" t="s">
        <v>932</v>
      </c>
      <c r="B312" s="15">
        <v>1</v>
      </c>
      <c r="C312" s="28" t="s">
        <v>929</v>
      </c>
      <c r="D312" s="17">
        <v>7.95</v>
      </c>
      <c r="E312" s="18"/>
      <c r="F312" s="17" t="s">
        <v>428</v>
      </c>
      <c r="G312" s="17" t="s">
        <v>428</v>
      </c>
      <c r="H312" s="20">
        <f t="shared" si="9"/>
        <v>0</v>
      </c>
    </row>
    <row r="313" spans="1:8" ht="24" customHeight="1">
      <c r="A313" s="28" t="s">
        <v>933</v>
      </c>
      <c r="B313" s="15">
        <v>1</v>
      </c>
      <c r="C313" s="28" t="s">
        <v>930</v>
      </c>
      <c r="D313" s="17">
        <v>7.95</v>
      </c>
      <c r="E313" s="18"/>
      <c r="F313" s="17" t="s">
        <v>428</v>
      </c>
      <c r="G313" s="17" t="s">
        <v>428</v>
      </c>
      <c r="H313" s="20">
        <f t="shared" si="9"/>
        <v>0</v>
      </c>
    </row>
    <row r="314" spans="1:8" ht="24" customHeight="1">
      <c r="A314" s="29" t="s">
        <v>150</v>
      </c>
      <c r="B314" s="22">
        <v>2</v>
      </c>
      <c r="C314" s="29" t="s">
        <v>708</v>
      </c>
      <c r="D314" s="23">
        <v>7.95</v>
      </c>
      <c r="E314" s="24"/>
      <c r="F314" s="23" t="s">
        <v>428</v>
      </c>
      <c r="G314" s="23" t="s">
        <v>428</v>
      </c>
      <c r="H314" s="13">
        <f t="shared" si="8"/>
        <v>0</v>
      </c>
    </row>
    <row r="315" spans="1:8" ht="24" customHeight="1">
      <c r="A315" s="29" t="s">
        <v>151</v>
      </c>
      <c r="B315" s="22">
        <v>2</v>
      </c>
      <c r="C315" s="29" t="s">
        <v>709</v>
      </c>
      <c r="D315" s="23">
        <v>7.95</v>
      </c>
      <c r="E315" s="24"/>
      <c r="F315" s="23" t="s">
        <v>428</v>
      </c>
      <c r="G315" s="23" t="s">
        <v>428</v>
      </c>
      <c r="H315" s="13">
        <f t="shared" si="8"/>
        <v>0</v>
      </c>
    </row>
    <row r="316" spans="1:8" ht="24" customHeight="1">
      <c r="A316" s="29" t="s">
        <v>152</v>
      </c>
      <c r="B316" s="22">
        <v>2</v>
      </c>
      <c r="C316" s="29" t="s">
        <v>710</v>
      </c>
      <c r="D316" s="23">
        <v>7.95</v>
      </c>
      <c r="E316" s="24"/>
      <c r="F316" s="23" t="s">
        <v>428</v>
      </c>
      <c r="G316" s="23" t="s">
        <v>428</v>
      </c>
      <c r="H316" s="13">
        <f t="shared" si="8"/>
        <v>0</v>
      </c>
    </row>
    <row r="317" spans="1:8" ht="24" customHeight="1">
      <c r="A317" s="29" t="s">
        <v>153</v>
      </c>
      <c r="B317" s="22">
        <v>2</v>
      </c>
      <c r="C317" s="29" t="s">
        <v>711</v>
      </c>
      <c r="D317" s="23">
        <v>7.95</v>
      </c>
      <c r="E317" s="24"/>
      <c r="F317" s="23" t="s">
        <v>428</v>
      </c>
      <c r="G317" s="23" t="s">
        <v>428</v>
      </c>
      <c r="H317" s="13">
        <f t="shared" si="8"/>
        <v>0</v>
      </c>
    </row>
    <row r="318" spans="1:8" ht="24" customHeight="1">
      <c r="A318" s="29" t="s">
        <v>154</v>
      </c>
      <c r="B318" s="22">
        <v>2</v>
      </c>
      <c r="C318" s="29" t="s">
        <v>712</v>
      </c>
      <c r="D318" s="23">
        <v>7.95</v>
      </c>
      <c r="E318" s="24"/>
      <c r="F318" s="23" t="s">
        <v>428</v>
      </c>
      <c r="G318" s="23" t="s">
        <v>428</v>
      </c>
      <c r="H318" s="13">
        <f t="shared" si="8"/>
        <v>0</v>
      </c>
    </row>
    <row r="319" spans="1:8" ht="24" customHeight="1">
      <c r="A319" s="29" t="s">
        <v>155</v>
      </c>
      <c r="B319" s="22">
        <v>2</v>
      </c>
      <c r="C319" s="29" t="s">
        <v>713</v>
      </c>
      <c r="D319" s="23">
        <v>7.95</v>
      </c>
      <c r="E319" s="24"/>
      <c r="F319" s="23" t="s">
        <v>428</v>
      </c>
      <c r="G319" s="23" t="s">
        <v>428</v>
      </c>
      <c r="H319" s="13">
        <f t="shared" si="8"/>
        <v>0</v>
      </c>
    </row>
    <row r="320" spans="1:8" ht="24" customHeight="1">
      <c r="A320" s="29" t="s">
        <v>267</v>
      </c>
      <c r="B320" s="22">
        <v>2</v>
      </c>
      <c r="C320" s="29" t="s">
        <v>714</v>
      </c>
      <c r="D320" s="23">
        <v>7.95</v>
      </c>
      <c r="E320" s="24"/>
      <c r="F320" s="23" t="s">
        <v>428</v>
      </c>
      <c r="G320" s="23" t="s">
        <v>428</v>
      </c>
      <c r="H320" s="13">
        <f>SUM(D320*E320)</f>
        <v>0</v>
      </c>
    </row>
    <row r="321" spans="1:8" ht="24" customHeight="1">
      <c r="A321" s="29" t="s">
        <v>268</v>
      </c>
      <c r="B321" s="22">
        <v>2</v>
      </c>
      <c r="C321" s="29" t="s">
        <v>715</v>
      </c>
      <c r="D321" s="23">
        <v>7.95</v>
      </c>
      <c r="E321" s="24"/>
      <c r="F321" s="23" t="s">
        <v>428</v>
      </c>
      <c r="G321" s="23" t="s">
        <v>428</v>
      </c>
      <c r="H321" s="13">
        <f t="shared" ref="H321:H322" si="10">SUM(D321*E321)</f>
        <v>0</v>
      </c>
    </row>
    <row r="322" spans="1:8" ht="24" customHeight="1">
      <c r="A322" s="29" t="s">
        <v>269</v>
      </c>
      <c r="B322" s="22">
        <v>2</v>
      </c>
      <c r="C322" s="29" t="s">
        <v>716</v>
      </c>
      <c r="D322" s="23">
        <v>7.95</v>
      </c>
      <c r="E322" s="24"/>
      <c r="F322" s="23" t="s">
        <v>428</v>
      </c>
      <c r="G322" s="23" t="s">
        <v>428</v>
      </c>
      <c r="H322" s="13">
        <f t="shared" si="10"/>
        <v>0</v>
      </c>
    </row>
    <row r="323" spans="1:8" ht="24" customHeight="1">
      <c r="A323" s="29" t="s">
        <v>937</v>
      </c>
      <c r="B323" s="22">
        <v>2</v>
      </c>
      <c r="C323" s="29" t="s">
        <v>934</v>
      </c>
      <c r="D323" s="23">
        <v>7.95</v>
      </c>
      <c r="E323" s="24"/>
      <c r="F323" s="23" t="s">
        <v>428</v>
      </c>
      <c r="G323" s="23" t="s">
        <v>428</v>
      </c>
      <c r="H323" s="13">
        <f t="shared" ref="H323:H325" si="11">SUM(D323*E323)</f>
        <v>0</v>
      </c>
    </row>
    <row r="324" spans="1:8" ht="24" customHeight="1">
      <c r="A324" s="29" t="s">
        <v>938</v>
      </c>
      <c r="B324" s="22">
        <v>2</v>
      </c>
      <c r="C324" s="29" t="s">
        <v>935</v>
      </c>
      <c r="D324" s="23">
        <v>7.95</v>
      </c>
      <c r="E324" s="24"/>
      <c r="F324" s="23" t="s">
        <v>428</v>
      </c>
      <c r="G324" s="23" t="s">
        <v>428</v>
      </c>
      <c r="H324" s="13">
        <f t="shared" si="11"/>
        <v>0</v>
      </c>
    </row>
    <row r="325" spans="1:8" ht="24" customHeight="1">
      <c r="A325" s="29" t="s">
        <v>939</v>
      </c>
      <c r="B325" s="22">
        <v>2</v>
      </c>
      <c r="C325" s="29" t="s">
        <v>936</v>
      </c>
      <c r="D325" s="23">
        <v>7.95</v>
      </c>
      <c r="E325" s="24"/>
      <c r="F325" s="23" t="s">
        <v>428</v>
      </c>
      <c r="G325" s="23" t="s">
        <v>428</v>
      </c>
      <c r="H325" s="13">
        <f t="shared" si="11"/>
        <v>0</v>
      </c>
    </row>
    <row r="326" spans="1:8" s="69" customFormat="1" ht="24" customHeight="1">
      <c r="A326" s="1" t="s">
        <v>426</v>
      </c>
      <c r="B326" s="2"/>
      <c r="C326" s="3"/>
      <c r="D326" s="4"/>
      <c r="E326" s="5"/>
      <c r="F326" s="6"/>
      <c r="G326" s="78"/>
      <c r="H326" s="7"/>
    </row>
    <row r="327" spans="1:8" ht="24" customHeight="1">
      <c r="A327" s="28" t="s">
        <v>156</v>
      </c>
      <c r="B327" s="15">
        <v>1</v>
      </c>
      <c r="C327" s="28" t="s">
        <v>717</v>
      </c>
      <c r="D327" s="30">
        <v>7.95</v>
      </c>
      <c r="E327" s="80"/>
      <c r="F327" s="17" t="s">
        <v>428</v>
      </c>
      <c r="G327" s="17" t="s">
        <v>428</v>
      </c>
      <c r="H327" s="20">
        <f>SUM(D327*E327)</f>
        <v>0</v>
      </c>
    </row>
    <row r="328" spans="1:8" ht="24" customHeight="1">
      <c r="A328" s="28" t="s">
        <v>157</v>
      </c>
      <c r="B328" s="15">
        <v>1</v>
      </c>
      <c r="C328" s="28" t="s">
        <v>722</v>
      </c>
      <c r="D328" s="30">
        <v>7.95</v>
      </c>
      <c r="E328" s="80"/>
      <c r="F328" s="17" t="s">
        <v>428</v>
      </c>
      <c r="G328" s="17" t="s">
        <v>428</v>
      </c>
      <c r="H328" s="20">
        <f t="shared" ref="H328:H397" si="12">SUM(D328*E328)</f>
        <v>0</v>
      </c>
    </row>
    <row r="329" spans="1:8" ht="24" customHeight="1">
      <c r="A329" s="28" t="s">
        <v>158</v>
      </c>
      <c r="B329" s="15">
        <v>1</v>
      </c>
      <c r="C329" s="28" t="s">
        <v>718</v>
      </c>
      <c r="D329" s="30">
        <v>7.95</v>
      </c>
      <c r="E329" s="80"/>
      <c r="F329" s="17" t="s">
        <v>428</v>
      </c>
      <c r="G329" s="17" t="s">
        <v>428</v>
      </c>
      <c r="H329" s="20">
        <f t="shared" si="12"/>
        <v>0</v>
      </c>
    </row>
    <row r="330" spans="1:8" ht="24" customHeight="1">
      <c r="A330" s="28" t="s">
        <v>159</v>
      </c>
      <c r="B330" s="15">
        <v>1</v>
      </c>
      <c r="C330" s="28" t="s">
        <v>721</v>
      </c>
      <c r="D330" s="30">
        <v>7.95</v>
      </c>
      <c r="E330" s="80"/>
      <c r="F330" s="17" t="s">
        <v>428</v>
      </c>
      <c r="G330" s="17" t="s">
        <v>428</v>
      </c>
      <c r="H330" s="20">
        <f t="shared" si="12"/>
        <v>0</v>
      </c>
    </row>
    <row r="331" spans="1:8" ht="24" customHeight="1">
      <c r="A331" s="28" t="s">
        <v>160</v>
      </c>
      <c r="B331" s="15">
        <v>1</v>
      </c>
      <c r="C331" s="28" t="s">
        <v>719</v>
      </c>
      <c r="D331" s="30">
        <v>7.95</v>
      </c>
      <c r="E331" s="80"/>
      <c r="F331" s="17" t="s">
        <v>428</v>
      </c>
      <c r="G331" s="17" t="s">
        <v>428</v>
      </c>
      <c r="H331" s="20">
        <f t="shared" si="12"/>
        <v>0</v>
      </c>
    </row>
    <row r="332" spans="1:8" ht="24" customHeight="1">
      <c r="A332" s="28" t="s">
        <v>161</v>
      </c>
      <c r="B332" s="15">
        <v>1</v>
      </c>
      <c r="C332" s="28" t="s">
        <v>723</v>
      </c>
      <c r="D332" s="30">
        <v>7.95</v>
      </c>
      <c r="E332" s="80"/>
      <c r="F332" s="17" t="s">
        <v>428</v>
      </c>
      <c r="G332" s="17" t="s">
        <v>428</v>
      </c>
      <c r="H332" s="20">
        <f t="shared" si="12"/>
        <v>0</v>
      </c>
    </row>
    <row r="333" spans="1:8" ht="24" customHeight="1">
      <c r="A333" s="28" t="s">
        <v>281</v>
      </c>
      <c r="B333" s="15">
        <v>1</v>
      </c>
      <c r="C333" s="28" t="s">
        <v>720</v>
      </c>
      <c r="D333" s="30">
        <v>7.95</v>
      </c>
      <c r="E333" s="80"/>
      <c r="F333" s="17" t="s">
        <v>428</v>
      </c>
      <c r="G333" s="17" t="s">
        <v>428</v>
      </c>
      <c r="H333" s="20">
        <f t="shared" si="12"/>
        <v>0</v>
      </c>
    </row>
    <row r="334" spans="1:8" ht="24" customHeight="1">
      <c r="A334" s="28" t="s">
        <v>282</v>
      </c>
      <c r="B334" s="15">
        <v>1</v>
      </c>
      <c r="C334" s="28" t="s">
        <v>724</v>
      </c>
      <c r="D334" s="30">
        <v>7.95</v>
      </c>
      <c r="E334" s="80"/>
      <c r="F334" s="17" t="s">
        <v>428</v>
      </c>
      <c r="G334" s="17" t="s">
        <v>428</v>
      </c>
      <c r="H334" s="20">
        <f t="shared" si="12"/>
        <v>0</v>
      </c>
    </row>
    <row r="335" spans="1:8" ht="24" customHeight="1">
      <c r="A335" s="28" t="s">
        <v>283</v>
      </c>
      <c r="B335" s="15">
        <v>1</v>
      </c>
      <c r="C335" s="28" t="s">
        <v>725</v>
      </c>
      <c r="D335" s="30">
        <v>7.95</v>
      </c>
      <c r="E335" s="80"/>
      <c r="F335" s="17" t="s">
        <v>428</v>
      </c>
      <c r="G335" s="17" t="s">
        <v>428</v>
      </c>
      <c r="H335" s="20">
        <f t="shared" si="12"/>
        <v>0</v>
      </c>
    </row>
    <row r="336" spans="1:8" ht="24" customHeight="1">
      <c r="A336" s="28" t="s">
        <v>943</v>
      </c>
      <c r="B336" s="15">
        <v>1</v>
      </c>
      <c r="C336" s="28" t="s">
        <v>940</v>
      </c>
      <c r="D336" s="30">
        <v>7.95</v>
      </c>
      <c r="E336" s="80"/>
      <c r="F336" s="17" t="s">
        <v>428</v>
      </c>
      <c r="G336" s="17" t="s">
        <v>428</v>
      </c>
      <c r="H336" s="20">
        <f t="shared" ref="H336:H338" si="13">SUM(D336*E336)</f>
        <v>0</v>
      </c>
    </row>
    <row r="337" spans="1:8" ht="24" customHeight="1">
      <c r="A337" s="28" t="s">
        <v>944</v>
      </c>
      <c r="B337" s="15">
        <v>1</v>
      </c>
      <c r="C337" s="28" t="s">
        <v>941</v>
      </c>
      <c r="D337" s="30">
        <v>7.95</v>
      </c>
      <c r="E337" s="80"/>
      <c r="F337" s="17" t="s">
        <v>428</v>
      </c>
      <c r="G337" s="17" t="s">
        <v>428</v>
      </c>
      <c r="H337" s="20">
        <f t="shared" si="13"/>
        <v>0</v>
      </c>
    </row>
    <row r="338" spans="1:8" ht="24" customHeight="1">
      <c r="A338" s="28" t="s">
        <v>945</v>
      </c>
      <c r="B338" s="15">
        <v>1</v>
      </c>
      <c r="C338" s="28" t="s">
        <v>942</v>
      </c>
      <c r="D338" s="30">
        <v>7.95</v>
      </c>
      <c r="E338" s="80"/>
      <c r="F338" s="17" t="s">
        <v>428</v>
      </c>
      <c r="G338" s="17" t="s">
        <v>428</v>
      </c>
      <c r="H338" s="20">
        <f t="shared" si="13"/>
        <v>0</v>
      </c>
    </row>
    <row r="339" spans="1:8" ht="24" customHeight="1">
      <c r="A339" s="29" t="s">
        <v>162</v>
      </c>
      <c r="B339" s="22">
        <v>2</v>
      </c>
      <c r="C339" s="31" t="s">
        <v>727</v>
      </c>
      <c r="D339" s="32">
        <v>7.95</v>
      </c>
      <c r="E339" s="50"/>
      <c r="F339" s="23" t="s">
        <v>428</v>
      </c>
      <c r="G339" s="23" t="s">
        <v>428</v>
      </c>
      <c r="H339" s="13">
        <f t="shared" si="12"/>
        <v>0</v>
      </c>
    </row>
    <row r="340" spans="1:8" ht="24" customHeight="1">
      <c r="A340" s="29" t="s">
        <v>163</v>
      </c>
      <c r="B340" s="22">
        <v>2</v>
      </c>
      <c r="C340" s="31" t="s">
        <v>728</v>
      </c>
      <c r="D340" s="32">
        <v>7.95</v>
      </c>
      <c r="E340" s="50"/>
      <c r="F340" s="23" t="s">
        <v>428</v>
      </c>
      <c r="G340" s="23" t="s">
        <v>428</v>
      </c>
      <c r="H340" s="13">
        <f t="shared" si="12"/>
        <v>0</v>
      </c>
    </row>
    <row r="341" spans="1:8" ht="24" customHeight="1">
      <c r="A341" s="29" t="s">
        <v>164</v>
      </c>
      <c r="B341" s="22">
        <v>2</v>
      </c>
      <c r="C341" s="31" t="s">
        <v>731</v>
      </c>
      <c r="D341" s="32">
        <v>7.95</v>
      </c>
      <c r="E341" s="50"/>
      <c r="F341" s="23" t="s">
        <v>428</v>
      </c>
      <c r="G341" s="23" t="s">
        <v>428</v>
      </c>
      <c r="H341" s="13">
        <f t="shared" si="12"/>
        <v>0</v>
      </c>
    </row>
    <row r="342" spans="1:8" ht="24" customHeight="1">
      <c r="A342" s="29" t="s">
        <v>165</v>
      </c>
      <c r="B342" s="22">
        <v>2</v>
      </c>
      <c r="C342" s="31" t="s">
        <v>730</v>
      </c>
      <c r="D342" s="32">
        <v>7.95</v>
      </c>
      <c r="E342" s="50"/>
      <c r="F342" s="23" t="s">
        <v>428</v>
      </c>
      <c r="G342" s="23" t="s">
        <v>428</v>
      </c>
      <c r="H342" s="13">
        <f t="shared" si="12"/>
        <v>0</v>
      </c>
    </row>
    <row r="343" spans="1:8" ht="24" customHeight="1">
      <c r="A343" s="29" t="s">
        <v>166</v>
      </c>
      <c r="B343" s="22">
        <v>2</v>
      </c>
      <c r="C343" s="31" t="s">
        <v>729</v>
      </c>
      <c r="D343" s="32">
        <v>7.95</v>
      </c>
      <c r="E343" s="50"/>
      <c r="F343" s="23" t="s">
        <v>428</v>
      </c>
      <c r="G343" s="23" t="s">
        <v>428</v>
      </c>
      <c r="H343" s="13">
        <f t="shared" si="12"/>
        <v>0</v>
      </c>
    </row>
    <row r="344" spans="1:8" ht="24" customHeight="1">
      <c r="A344" s="29" t="s">
        <v>167</v>
      </c>
      <c r="B344" s="22">
        <v>2</v>
      </c>
      <c r="C344" s="31" t="s">
        <v>726</v>
      </c>
      <c r="D344" s="32">
        <v>7.95</v>
      </c>
      <c r="E344" s="50"/>
      <c r="F344" s="23" t="s">
        <v>428</v>
      </c>
      <c r="G344" s="23" t="s">
        <v>428</v>
      </c>
      <c r="H344" s="13">
        <f t="shared" si="12"/>
        <v>0</v>
      </c>
    </row>
    <row r="345" spans="1:8" ht="24" customHeight="1">
      <c r="A345" s="29" t="s">
        <v>284</v>
      </c>
      <c r="B345" s="22">
        <v>2</v>
      </c>
      <c r="C345" s="31" t="s">
        <v>732</v>
      </c>
      <c r="D345" s="32">
        <v>7.95</v>
      </c>
      <c r="E345" s="50"/>
      <c r="F345" s="23" t="s">
        <v>428</v>
      </c>
      <c r="G345" s="23" t="s">
        <v>428</v>
      </c>
      <c r="H345" s="13">
        <f t="shared" si="12"/>
        <v>0</v>
      </c>
    </row>
    <row r="346" spans="1:8" ht="24" customHeight="1">
      <c r="A346" s="29" t="s">
        <v>285</v>
      </c>
      <c r="B346" s="22">
        <v>2</v>
      </c>
      <c r="C346" s="31" t="s">
        <v>733</v>
      </c>
      <c r="D346" s="32">
        <v>7.95</v>
      </c>
      <c r="E346" s="50"/>
      <c r="F346" s="23" t="s">
        <v>428</v>
      </c>
      <c r="G346" s="23" t="s">
        <v>428</v>
      </c>
      <c r="H346" s="13">
        <f t="shared" si="12"/>
        <v>0</v>
      </c>
    </row>
    <row r="347" spans="1:8" ht="24" customHeight="1">
      <c r="A347" s="29" t="s">
        <v>286</v>
      </c>
      <c r="B347" s="22">
        <v>2</v>
      </c>
      <c r="C347" s="31" t="s">
        <v>734</v>
      </c>
      <c r="D347" s="32">
        <v>7.95</v>
      </c>
      <c r="E347" s="50"/>
      <c r="F347" s="23" t="s">
        <v>428</v>
      </c>
      <c r="G347" s="23" t="s">
        <v>428</v>
      </c>
      <c r="H347" s="13">
        <f t="shared" si="12"/>
        <v>0</v>
      </c>
    </row>
    <row r="348" spans="1:8" ht="24" customHeight="1">
      <c r="A348" s="89" t="s">
        <v>949</v>
      </c>
      <c r="B348" s="22">
        <v>2</v>
      </c>
      <c r="C348" s="31" t="s">
        <v>946</v>
      </c>
      <c r="D348" s="32">
        <v>7.95</v>
      </c>
      <c r="E348" s="50"/>
      <c r="F348" s="23" t="s">
        <v>428</v>
      </c>
      <c r="G348" s="23" t="s">
        <v>428</v>
      </c>
      <c r="H348" s="13">
        <f t="shared" ref="H348:H350" si="14">SUM(D348*E348)</f>
        <v>0</v>
      </c>
    </row>
    <row r="349" spans="1:8" ht="24" customHeight="1">
      <c r="A349" s="89" t="s">
        <v>950</v>
      </c>
      <c r="B349" s="22">
        <v>2</v>
      </c>
      <c r="C349" s="31" t="s">
        <v>947</v>
      </c>
      <c r="D349" s="32">
        <v>7.95</v>
      </c>
      <c r="E349" s="50"/>
      <c r="F349" s="23" t="s">
        <v>428</v>
      </c>
      <c r="G349" s="23" t="s">
        <v>428</v>
      </c>
      <c r="H349" s="13">
        <f t="shared" si="14"/>
        <v>0</v>
      </c>
    </row>
    <row r="350" spans="1:8" ht="24" customHeight="1">
      <c r="A350" s="89" t="s">
        <v>951</v>
      </c>
      <c r="B350" s="22">
        <v>2</v>
      </c>
      <c r="C350" s="31" t="s">
        <v>948</v>
      </c>
      <c r="D350" s="32">
        <v>7.95</v>
      </c>
      <c r="E350" s="50"/>
      <c r="F350" s="23" t="s">
        <v>428</v>
      </c>
      <c r="G350" s="23" t="s">
        <v>428</v>
      </c>
      <c r="H350" s="13">
        <f t="shared" si="14"/>
        <v>0</v>
      </c>
    </row>
    <row r="351" spans="1:8" ht="24" customHeight="1">
      <c r="A351" s="28" t="s">
        <v>168</v>
      </c>
      <c r="B351" s="33">
        <v>3</v>
      </c>
      <c r="C351" s="34" t="s">
        <v>735</v>
      </c>
      <c r="D351" s="30">
        <v>7.95</v>
      </c>
      <c r="E351" s="80"/>
      <c r="F351" s="17" t="s">
        <v>428</v>
      </c>
      <c r="G351" s="17" t="s">
        <v>428</v>
      </c>
      <c r="H351" s="20">
        <f t="shared" si="12"/>
        <v>0</v>
      </c>
    </row>
    <row r="352" spans="1:8" ht="24" customHeight="1">
      <c r="A352" s="28" t="s">
        <v>169</v>
      </c>
      <c r="B352" s="33">
        <v>3</v>
      </c>
      <c r="C352" s="34" t="s">
        <v>736</v>
      </c>
      <c r="D352" s="30">
        <v>7.95</v>
      </c>
      <c r="E352" s="80"/>
      <c r="F352" s="17" t="s">
        <v>428</v>
      </c>
      <c r="G352" s="17" t="s">
        <v>428</v>
      </c>
      <c r="H352" s="20">
        <f t="shared" si="12"/>
        <v>0</v>
      </c>
    </row>
    <row r="353" spans="1:8" ht="24" customHeight="1">
      <c r="A353" s="28" t="s">
        <v>170</v>
      </c>
      <c r="B353" s="33">
        <v>3</v>
      </c>
      <c r="C353" s="34" t="s">
        <v>737</v>
      </c>
      <c r="D353" s="30">
        <v>7.95</v>
      </c>
      <c r="E353" s="80"/>
      <c r="F353" s="17" t="s">
        <v>428</v>
      </c>
      <c r="G353" s="17" t="s">
        <v>428</v>
      </c>
      <c r="H353" s="20">
        <f t="shared" si="12"/>
        <v>0</v>
      </c>
    </row>
    <row r="354" spans="1:8" ht="24" customHeight="1">
      <c r="A354" s="28" t="s">
        <v>303</v>
      </c>
      <c r="B354" s="33">
        <v>3</v>
      </c>
      <c r="C354" s="34" t="s">
        <v>738</v>
      </c>
      <c r="D354" s="30">
        <v>7.95</v>
      </c>
      <c r="E354" s="80"/>
      <c r="F354" s="17" t="s">
        <v>428</v>
      </c>
      <c r="G354" s="17" t="s">
        <v>428</v>
      </c>
      <c r="H354" s="20">
        <f t="shared" si="12"/>
        <v>0</v>
      </c>
    </row>
    <row r="355" spans="1:8" ht="24" customHeight="1">
      <c r="A355" s="28" t="s">
        <v>304</v>
      </c>
      <c r="B355" s="33">
        <v>3</v>
      </c>
      <c r="C355" s="34" t="s">
        <v>739</v>
      </c>
      <c r="D355" s="30">
        <v>7.95</v>
      </c>
      <c r="E355" s="80"/>
      <c r="F355" s="17" t="s">
        <v>428</v>
      </c>
      <c r="G355" s="17" t="s">
        <v>428</v>
      </c>
      <c r="H355" s="20">
        <f t="shared" si="12"/>
        <v>0</v>
      </c>
    </row>
    <row r="356" spans="1:8" ht="24" customHeight="1">
      <c r="A356" s="29" t="s">
        <v>171</v>
      </c>
      <c r="B356" s="35">
        <v>4</v>
      </c>
      <c r="C356" s="36" t="s">
        <v>742</v>
      </c>
      <c r="D356" s="32">
        <v>7.95</v>
      </c>
      <c r="E356" s="50"/>
      <c r="F356" s="23" t="s">
        <v>428</v>
      </c>
      <c r="G356" s="23" t="s">
        <v>428</v>
      </c>
      <c r="H356" s="13">
        <f t="shared" si="12"/>
        <v>0</v>
      </c>
    </row>
    <row r="357" spans="1:8" ht="24" customHeight="1">
      <c r="A357" s="29" t="s">
        <v>172</v>
      </c>
      <c r="B357" s="35">
        <v>4</v>
      </c>
      <c r="C357" s="37" t="s">
        <v>743</v>
      </c>
      <c r="D357" s="32">
        <v>7.95</v>
      </c>
      <c r="E357" s="50"/>
      <c r="F357" s="23" t="s">
        <v>428</v>
      </c>
      <c r="G357" s="23" t="s">
        <v>428</v>
      </c>
      <c r="H357" s="13">
        <f t="shared" si="12"/>
        <v>0</v>
      </c>
    </row>
    <row r="358" spans="1:8" ht="24" customHeight="1">
      <c r="A358" s="29" t="s">
        <v>173</v>
      </c>
      <c r="B358" s="35">
        <v>4</v>
      </c>
      <c r="C358" s="37" t="s">
        <v>744</v>
      </c>
      <c r="D358" s="32">
        <v>7.95</v>
      </c>
      <c r="E358" s="50"/>
      <c r="F358" s="23" t="s">
        <v>428</v>
      </c>
      <c r="G358" s="23" t="s">
        <v>428</v>
      </c>
      <c r="H358" s="13">
        <f t="shared" si="12"/>
        <v>0</v>
      </c>
    </row>
    <row r="359" spans="1:8" ht="24" customHeight="1">
      <c r="A359" s="29" t="s">
        <v>305</v>
      </c>
      <c r="B359" s="35">
        <v>4</v>
      </c>
      <c r="C359" s="31" t="s">
        <v>740</v>
      </c>
      <c r="D359" s="32">
        <v>7.95</v>
      </c>
      <c r="E359" s="50"/>
      <c r="F359" s="23" t="s">
        <v>428</v>
      </c>
      <c r="G359" s="23" t="s">
        <v>428</v>
      </c>
      <c r="H359" s="13">
        <f t="shared" si="12"/>
        <v>0</v>
      </c>
    </row>
    <row r="360" spans="1:8" ht="24" customHeight="1">
      <c r="A360" s="29" t="s">
        <v>306</v>
      </c>
      <c r="B360" s="35">
        <v>4</v>
      </c>
      <c r="C360" s="31" t="s">
        <v>741</v>
      </c>
      <c r="D360" s="32">
        <v>7.95</v>
      </c>
      <c r="E360" s="50"/>
      <c r="F360" s="23" t="s">
        <v>428</v>
      </c>
      <c r="G360" s="23" t="s">
        <v>428</v>
      </c>
      <c r="H360" s="13">
        <f t="shared" si="12"/>
        <v>0</v>
      </c>
    </row>
    <row r="361" spans="1:8" ht="24" customHeight="1">
      <c r="A361" s="28" t="s">
        <v>174</v>
      </c>
      <c r="B361" s="33">
        <v>5</v>
      </c>
      <c r="C361" s="34" t="s">
        <v>745</v>
      </c>
      <c r="D361" s="30">
        <v>7.95</v>
      </c>
      <c r="E361" s="80"/>
      <c r="F361" s="17" t="s">
        <v>428</v>
      </c>
      <c r="G361" s="17" t="s">
        <v>428</v>
      </c>
      <c r="H361" s="20">
        <f t="shared" si="12"/>
        <v>0</v>
      </c>
    </row>
    <row r="362" spans="1:8" ht="24" customHeight="1">
      <c r="A362" s="28" t="s">
        <v>175</v>
      </c>
      <c r="B362" s="33">
        <v>5</v>
      </c>
      <c r="C362" s="34" t="s">
        <v>746</v>
      </c>
      <c r="D362" s="30">
        <v>7.95</v>
      </c>
      <c r="E362" s="80"/>
      <c r="F362" s="17" t="s">
        <v>428</v>
      </c>
      <c r="G362" s="17" t="s">
        <v>428</v>
      </c>
      <c r="H362" s="20">
        <f t="shared" si="12"/>
        <v>0</v>
      </c>
    </row>
    <row r="363" spans="1:8" ht="24" customHeight="1">
      <c r="A363" s="28" t="s">
        <v>176</v>
      </c>
      <c r="B363" s="33">
        <v>5</v>
      </c>
      <c r="C363" s="34" t="s">
        <v>747</v>
      </c>
      <c r="D363" s="30">
        <v>7.95</v>
      </c>
      <c r="E363" s="80"/>
      <c r="F363" s="17" t="s">
        <v>428</v>
      </c>
      <c r="G363" s="17" t="s">
        <v>428</v>
      </c>
      <c r="H363" s="20">
        <f t="shared" si="12"/>
        <v>0</v>
      </c>
    </row>
    <row r="364" spans="1:8" ht="24" customHeight="1">
      <c r="A364" s="28" t="s">
        <v>307</v>
      </c>
      <c r="B364" s="33">
        <v>5</v>
      </c>
      <c r="C364" s="34" t="s">
        <v>748</v>
      </c>
      <c r="D364" s="30">
        <v>7.95</v>
      </c>
      <c r="E364" s="80"/>
      <c r="F364" s="17" t="s">
        <v>428</v>
      </c>
      <c r="G364" s="17" t="s">
        <v>428</v>
      </c>
      <c r="H364" s="20">
        <f t="shared" si="12"/>
        <v>0</v>
      </c>
    </row>
    <row r="365" spans="1:8" ht="24" customHeight="1">
      <c r="A365" s="28" t="s">
        <v>308</v>
      </c>
      <c r="B365" s="33">
        <v>5</v>
      </c>
      <c r="C365" s="34" t="s">
        <v>749</v>
      </c>
      <c r="D365" s="30">
        <v>7.95</v>
      </c>
      <c r="E365" s="80"/>
      <c r="F365" s="17" t="s">
        <v>428</v>
      </c>
      <c r="G365" s="17" t="s">
        <v>428</v>
      </c>
      <c r="H365" s="20">
        <f t="shared" si="12"/>
        <v>0</v>
      </c>
    </row>
    <row r="366" spans="1:8" ht="24" customHeight="1">
      <c r="A366" s="29" t="s">
        <v>177</v>
      </c>
      <c r="B366" s="35">
        <v>6</v>
      </c>
      <c r="C366" s="31" t="s">
        <v>750</v>
      </c>
      <c r="D366" s="32">
        <v>7.95</v>
      </c>
      <c r="E366" s="50"/>
      <c r="F366" s="23" t="s">
        <v>428</v>
      </c>
      <c r="G366" s="23" t="s">
        <v>428</v>
      </c>
      <c r="H366" s="13">
        <f t="shared" si="12"/>
        <v>0</v>
      </c>
    </row>
    <row r="367" spans="1:8" ht="24" customHeight="1">
      <c r="A367" s="29" t="s">
        <v>178</v>
      </c>
      <c r="B367" s="35">
        <v>6</v>
      </c>
      <c r="C367" s="31" t="s">
        <v>751</v>
      </c>
      <c r="D367" s="32">
        <v>7.95</v>
      </c>
      <c r="E367" s="50"/>
      <c r="F367" s="23" t="s">
        <v>428</v>
      </c>
      <c r="G367" s="23" t="s">
        <v>428</v>
      </c>
      <c r="H367" s="13">
        <f t="shared" si="12"/>
        <v>0</v>
      </c>
    </row>
    <row r="368" spans="1:8" ht="24" customHeight="1">
      <c r="A368" s="29" t="s">
        <v>179</v>
      </c>
      <c r="B368" s="35">
        <v>6</v>
      </c>
      <c r="C368" s="31" t="s">
        <v>752</v>
      </c>
      <c r="D368" s="32">
        <v>7.95</v>
      </c>
      <c r="E368" s="50"/>
      <c r="F368" s="23" t="s">
        <v>428</v>
      </c>
      <c r="G368" s="23" t="s">
        <v>428</v>
      </c>
      <c r="H368" s="13">
        <f t="shared" si="12"/>
        <v>0</v>
      </c>
    </row>
    <row r="369" spans="1:8" ht="24" customHeight="1">
      <c r="A369" s="29" t="s">
        <v>309</v>
      </c>
      <c r="B369" s="35">
        <v>6</v>
      </c>
      <c r="C369" s="31" t="s">
        <v>753</v>
      </c>
      <c r="D369" s="32">
        <v>7.95</v>
      </c>
      <c r="E369" s="50"/>
      <c r="F369" s="23" t="s">
        <v>428</v>
      </c>
      <c r="G369" s="23" t="s">
        <v>428</v>
      </c>
      <c r="H369" s="13">
        <f t="shared" si="12"/>
        <v>0</v>
      </c>
    </row>
    <row r="370" spans="1:8" ht="24" customHeight="1">
      <c r="A370" s="29" t="s">
        <v>310</v>
      </c>
      <c r="B370" s="35">
        <v>6</v>
      </c>
      <c r="C370" s="31" t="s">
        <v>754</v>
      </c>
      <c r="D370" s="32">
        <v>7.95</v>
      </c>
      <c r="E370" s="50"/>
      <c r="F370" s="23" t="s">
        <v>428</v>
      </c>
      <c r="G370" s="23" t="s">
        <v>428</v>
      </c>
      <c r="H370" s="13">
        <f t="shared" si="12"/>
        <v>0</v>
      </c>
    </row>
    <row r="371" spans="1:8" ht="24" customHeight="1">
      <c r="A371" s="28" t="s">
        <v>180</v>
      </c>
      <c r="B371" s="33">
        <v>7</v>
      </c>
      <c r="C371" s="34" t="s">
        <v>755</v>
      </c>
      <c r="D371" s="30">
        <v>7.95</v>
      </c>
      <c r="E371" s="80"/>
      <c r="F371" s="17" t="s">
        <v>428</v>
      </c>
      <c r="G371" s="17" t="s">
        <v>428</v>
      </c>
      <c r="H371" s="20">
        <f t="shared" si="12"/>
        <v>0</v>
      </c>
    </row>
    <row r="372" spans="1:8" ht="24" customHeight="1">
      <c r="A372" s="28" t="s">
        <v>181</v>
      </c>
      <c r="B372" s="33">
        <v>7</v>
      </c>
      <c r="C372" s="34" t="s">
        <v>756</v>
      </c>
      <c r="D372" s="30">
        <v>7.95</v>
      </c>
      <c r="E372" s="80"/>
      <c r="F372" s="17" t="s">
        <v>428</v>
      </c>
      <c r="G372" s="17" t="s">
        <v>428</v>
      </c>
      <c r="H372" s="20">
        <f t="shared" si="12"/>
        <v>0</v>
      </c>
    </row>
    <row r="373" spans="1:8" ht="24" customHeight="1">
      <c r="A373" s="28" t="s">
        <v>182</v>
      </c>
      <c r="B373" s="33">
        <v>7</v>
      </c>
      <c r="C373" s="34" t="s">
        <v>757</v>
      </c>
      <c r="D373" s="30">
        <v>7.95</v>
      </c>
      <c r="E373" s="80"/>
      <c r="F373" s="17" t="s">
        <v>428</v>
      </c>
      <c r="G373" s="17" t="s">
        <v>428</v>
      </c>
      <c r="H373" s="20">
        <f t="shared" si="12"/>
        <v>0</v>
      </c>
    </row>
    <row r="374" spans="1:8" ht="24" customHeight="1">
      <c r="A374" s="28" t="s">
        <v>346</v>
      </c>
      <c r="B374" s="33">
        <v>7</v>
      </c>
      <c r="C374" s="34" t="s">
        <v>758</v>
      </c>
      <c r="D374" s="30">
        <v>7.95</v>
      </c>
      <c r="E374" s="80"/>
      <c r="F374" s="17" t="s">
        <v>428</v>
      </c>
      <c r="G374" s="17" t="s">
        <v>428</v>
      </c>
      <c r="H374" s="20">
        <f t="shared" si="12"/>
        <v>0</v>
      </c>
    </row>
    <row r="375" spans="1:8" ht="24" customHeight="1">
      <c r="A375" s="28" t="s">
        <v>345</v>
      </c>
      <c r="B375" s="33">
        <v>7</v>
      </c>
      <c r="C375" s="34" t="s">
        <v>759</v>
      </c>
      <c r="D375" s="30">
        <v>7.95</v>
      </c>
      <c r="E375" s="80"/>
      <c r="F375" s="17" t="s">
        <v>428</v>
      </c>
      <c r="G375" s="17" t="s">
        <v>428</v>
      </c>
      <c r="H375" s="20">
        <f t="shared" si="12"/>
        <v>0</v>
      </c>
    </row>
    <row r="376" spans="1:8" ht="24" customHeight="1">
      <c r="A376" s="29" t="s">
        <v>183</v>
      </c>
      <c r="B376" s="35">
        <v>8</v>
      </c>
      <c r="C376" s="31" t="s">
        <v>760</v>
      </c>
      <c r="D376" s="32">
        <v>7.95</v>
      </c>
      <c r="E376" s="50"/>
      <c r="F376" s="23" t="s">
        <v>428</v>
      </c>
      <c r="G376" s="23" t="s">
        <v>428</v>
      </c>
      <c r="H376" s="13">
        <f t="shared" si="12"/>
        <v>0</v>
      </c>
    </row>
    <row r="377" spans="1:8" ht="24" customHeight="1">
      <c r="A377" s="29" t="s">
        <v>184</v>
      </c>
      <c r="B377" s="35">
        <v>8</v>
      </c>
      <c r="C377" s="31" t="s">
        <v>761</v>
      </c>
      <c r="D377" s="32">
        <v>7.95</v>
      </c>
      <c r="E377" s="50"/>
      <c r="F377" s="23" t="s">
        <v>428</v>
      </c>
      <c r="G377" s="23" t="s">
        <v>428</v>
      </c>
      <c r="H377" s="13">
        <f t="shared" si="12"/>
        <v>0</v>
      </c>
    </row>
    <row r="378" spans="1:8" ht="24" customHeight="1">
      <c r="A378" s="29" t="s">
        <v>185</v>
      </c>
      <c r="B378" s="35">
        <v>8</v>
      </c>
      <c r="C378" s="31" t="s">
        <v>762</v>
      </c>
      <c r="D378" s="32">
        <v>7.95</v>
      </c>
      <c r="E378" s="50"/>
      <c r="F378" s="23" t="s">
        <v>428</v>
      </c>
      <c r="G378" s="23" t="s">
        <v>428</v>
      </c>
      <c r="H378" s="13">
        <f t="shared" si="12"/>
        <v>0</v>
      </c>
    </row>
    <row r="379" spans="1:8" ht="24" customHeight="1">
      <c r="A379" s="29" t="s">
        <v>348</v>
      </c>
      <c r="B379" s="35">
        <v>8</v>
      </c>
      <c r="C379" s="31" t="s">
        <v>763</v>
      </c>
      <c r="D379" s="32">
        <v>7.95</v>
      </c>
      <c r="E379" s="50"/>
      <c r="F379" s="23" t="s">
        <v>428</v>
      </c>
      <c r="G379" s="23" t="s">
        <v>428</v>
      </c>
      <c r="H379" s="13">
        <f t="shared" si="12"/>
        <v>0</v>
      </c>
    </row>
    <row r="380" spans="1:8" ht="24" customHeight="1">
      <c r="A380" s="29" t="s">
        <v>347</v>
      </c>
      <c r="B380" s="35">
        <v>8</v>
      </c>
      <c r="C380" s="31" t="s">
        <v>764</v>
      </c>
      <c r="D380" s="32">
        <v>7.95</v>
      </c>
      <c r="E380" s="50"/>
      <c r="F380" s="23" t="s">
        <v>428</v>
      </c>
      <c r="G380" s="23" t="s">
        <v>428</v>
      </c>
      <c r="H380" s="13">
        <f t="shared" si="12"/>
        <v>0</v>
      </c>
    </row>
    <row r="381" spans="1:8" ht="24" customHeight="1">
      <c r="A381" s="28" t="s">
        <v>186</v>
      </c>
      <c r="B381" s="33">
        <v>9</v>
      </c>
      <c r="C381" s="34" t="s">
        <v>765</v>
      </c>
      <c r="D381" s="30">
        <v>7.95</v>
      </c>
      <c r="E381" s="80"/>
      <c r="F381" s="17" t="s">
        <v>428</v>
      </c>
      <c r="G381" s="17" t="s">
        <v>428</v>
      </c>
      <c r="H381" s="20">
        <f t="shared" si="12"/>
        <v>0</v>
      </c>
    </row>
    <row r="382" spans="1:8" ht="24" customHeight="1">
      <c r="A382" s="28" t="s">
        <v>187</v>
      </c>
      <c r="B382" s="33">
        <v>9</v>
      </c>
      <c r="C382" s="34" t="s">
        <v>766</v>
      </c>
      <c r="D382" s="30">
        <v>7.95</v>
      </c>
      <c r="E382" s="80"/>
      <c r="F382" s="17" t="s">
        <v>428</v>
      </c>
      <c r="G382" s="17" t="s">
        <v>428</v>
      </c>
      <c r="H382" s="20">
        <f t="shared" si="12"/>
        <v>0</v>
      </c>
    </row>
    <row r="383" spans="1:8" ht="24" customHeight="1">
      <c r="A383" s="28" t="s">
        <v>188</v>
      </c>
      <c r="B383" s="33">
        <v>9</v>
      </c>
      <c r="C383" s="34" t="s">
        <v>767</v>
      </c>
      <c r="D383" s="30">
        <v>7.95</v>
      </c>
      <c r="E383" s="80"/>
      <c r="F383" s="17" t="s">
        <v>428</v>
      </c>
      <c r="G383" s="17" t="s">
        <v>428</v>
      </c>
      <c r="H383" s="20">
        <f t="shared" si="12"/>
        <v>0</v>
      </c>
    </row>
    <row r="384" spans="1:8" ht="24" customHeight="1">
      <c r="A384" s="28" t="s">
        <v>350</v>
      </c>
      <c r="B384" s="33">
        <v>9</v>
      </c>
      <c r="C384" s="34" t="s">
        <v>768</v>
      </c>
      <c r="D384" s="30">
        <v>7.95</v>
      </c>
      <c r="E384" s="80"/>
      <c r="F384" s="17" t="s">
        <v>428</v>
      </c>
      <c r="G384" s="17" t="s">
        <v>428</v>
      </c>
      <c r="H384" s="20">
        <f t="shared" si="12"/>
        <v>0</v>
      </c>
    </row>
    <row r="385" spans="1:8" ht="24" customHeight="1">
      <c r="A385" s="28" t="s">
        <v>349</v>
      </c>
      <c r="B385" s="33">
        <v>9</v>
      </c>
      <c r="C385" s="34" t="s">
        <v>769</v>
      </c>
      <c r="D385" s="30">
        <v>7.95</v>
      </c>
      <c r="E385" s="80"/>
      <c r="F385" s="17" t="s">
        <v>428</v>
      </c>
      <c r="G385" s="17" t="s">
        <v>428</v>
      </c>
      <c r="H385" s="20">
        <f t="shared" si="12"/>
        <v>0</v>
      </c>
    </row>
    <row r="386" spans="1:8" ht="24" customHeight="1">
      <c r="A386" s="29" t="s">
        <v>189</v>
      </c>
      <c r="B386" s="35">
        <v>10</v>
      </c>
      <c r="C386" s="31" t="s">
        <v>770</v>
      </c>
      <c r="D386" s="32">
        <v>7.95</v>
      </c>
      <c r="E386" s="50"/>
      <c r="F386" s="23" t="s">
        <v>428</v>
      </c>
      <c r="G386" s="23" t="s">
        <v>428</v>
      </c>
      <c r="H386" s="13">
        <f t="shared" si="12"/>
        <v>0</v>
      </c>
    </row>
    <row r="387" spans="1:8" ht="24" customHeight="1">
      <c r="A387" s="29" t="s">
        <v>190</v>
      </c>
      <c r="B387" s="35">
        <v>10</v>
      </c>
      <c r="C387" s="31" t="s">
        <v>771</v>
      </c>
      <c r="D387" s="32">
        <v>7.95</v>
      </c>
      <c r="E387" s="50"/>
      <c r="F387" s="23" t="s">
        <v>428</v>
      </c>
      <c r="G387" s="23" t="s">
        <v>428</v>
      </c>
      <c r="H387" s="13">
        <f t="shared" si="12"/>
        <v>0</v>
      </c>
    </row>
    <row r="388" spans="1:8" ht="24" customHeight="1">
      <c r="A388" s="29" t="s">
        <v>191</v>
      </c>
      <c r="B388" s="35">
        <v>10</v>
      </c>
      <c r="C388" s="31" t="s">
        <v>772</v>
      </c>
      <c r="D388" s="32">
        <v>7.95</v>
      </c>
      <c r="E388" s="50"/>
      <c r="F388" s="23" t="s">
        <v>428</v>
      </c>
      <c r="G388" s="23" t="s">
        <v>428</v>
      </c>
      <c r="H388" s="13">
        <f t="shared" si="12"/>
        <v>0</v>
      </c>
    </row>
    <row r="389" spans="1:8" ht="24" customHeight="1">
      <c r="A389" s="29" t="s">
        <v>351</v>
      </c>
      <c r="B389" s="35">
        <v>10</v>
      </c>
      <c r="C389" s="31" t="s">
        <v>773</v>
      </c>
      <c r="D389" s="32">
        <v>7.95</v>
      </c>
      <c r="E389" s="50"/>
      <c r="F389" s="23" t="s">
        <v>428</v>
      </c>
      <c r="G389" s="23" t="s">
        <v>428</v>
      </c>
      <c r="H389" s="13">
        <f t="shared" si="12"/>
        <v>0</v>
      </c>
    </row>
    <row r="390" spans="1:8" ht="24" customHeight="1">
      <c r="A390" s="29" t="s">
        <v>352</v>
      </c>
      <c r="B390" s="35">
        <v>10</v>
      </c>
      <c r="C390" s="31" t="s">
        <v>774</v>
      </c>
      <c r="D390" s="32">
        <v>7.95</v>
      </c>
      <c r="E390" s="50"/>
      <c r="F390" s="23" t="s">
        <v>428</v>
      </c>
      <c r="G390" s="23" t="s">
        <v>428</v>
      </c>
      <c r="H390" s="13">
        <f t="shared" si="12"/>
        <v>0</v>
      </c>
    </row>
    <row r="391" spans="1:8" ht="24" customHeight="1">
      <c r="A391" s="28" t="s">
        <v>192</v>
      </c>
      <c r="B391" s="33">
        <v>11</v>
      </c>
      <c r="C391" s="34" t="s">
        <v>775</v>
      </c>
      <c r="D391" s="38">
        <v>7.95</v>
      </c>
      <c r="E391" s="81"/>
      <c r="F391" s="17" t="s">
        <v>428</v>
      </c>
      <c r="G391" s="17" t="s">
        <v>428</v>
      </c>
      <c r="H391" s="20">
        <f t="shared" si="12"/>
        <v>0</v>
      </c>
    </row>
    <row r="392" spans="1:8" ht="24" customHeight="1">
      <c r="A392" s="28" t="s">
        <v>193</v>
      </c>
      <c r="B392" s="33">
        <v>11</v>
      </c>
      <c r="C392" s="34" t="s">
        <v>776</v>
      </c>
      <c r="D392" s="38">
        <v>7.95</v>
      </c>
      <c r="E392" s="81"/>
      <c r="F392" s="17" t="s">
        <v>428</v>
      </c>
      <c r="G392" s="17" t="s">
        <v>428</v>
      </c>
      <c r="H392" s="20">
        <f t="shared" si="12"/>
        <v>0</v>
      </c>
    </row>
    <row r="393" spans="1:8" ht="24" customHeight="1">
      <c r="A393" s="28" t="s">
        <v>194</v>
      </c>
      <c r="B393" s="33">
        <v>11</v>
      </c>
      <c r="C393" s="34" t="s">
        <v>777</v>
      </c>
      <c r="D393" s="38">
        <v>7.95</v>
      </c>
      <c r="E393" s="81"/>
      <c r="F393" s="17" t="s">
        <v>428</v>
      </c>
      <c r="G393" s="17" t="s">
        <v>428</v>
      </c>
      <c r="H393" s="20">
        <f t="shared" si="12"/>
        <v>0</v>
      </c>
    </row>
    <row r="394" spans="1:8" ht="24" customHeight="1">
      <c r="A394" s="28" t="s">
        <v>354</v>
      </c>
      <c r="B394" s="33">
        <v>11</v>
      </c>
      <c r="C394" s="34" t="s">
        <v>778</v>
      </c>
      <c r="D394" s="38">
        <v>7.95</v>
      </c>
      <c r="E394" s="81"/>
      <c r="F394" s="17" t="s">
        <v>428</v>
      </c>
      <c r="G394" s="17" t="s">
        <v>428</v>
      </c>
      <c r="H394" s="20">
        <f t="shared" si="12"/>
        <v>0</v>
      </c>
    </row>
    <row r="395" spans="1:8" ht="24" customHeight="1">
      <c r="A395" s="28" t="s">
        <v>353</v>
      </c>
      <c r="B395" s="33">
        <v>11</v>
      </c>
      <c r="C395" s="34" t="s">
        <v>779</v>
      </c>
      <c r="D395" s="38">
        <v>7.95</v>
      </c>
      <c r="E395" s="81"/>
      <c r="F395" s="17" t="s">
        <v>428</v>
      </c>
      <c r="G395" s="17" t="s">
        <v>428</v>
      </c>
      <c r="H395" s="20">
        <f t="shared" si="12"/>
        <v>0</v>
      </c>
    </row>
    <row r="396" spans="1:8" ht="24" customHeight="1">
      <c r="A396" s="29" t="s">
        <v>195</v>
      </c>
      <c r="B396" s="35">
        <v>12</v>
      </c>
      <c r="C396" s="31" t="s">
        <v>780</v>
      </c>
      <c r="D396" s="39">
        <v>7.95</v>
      </c>
      <c r="E396" s="82"/>
      <c r="F396" s="23" t="s">
        <v>428</v>
      </c>
      <c r="G396" s="23" t="s">
        <v>428</v>
      </c>
      <c r="H396" s="13">
        <f t="shared" si="12"/>
        <v>0</v>
      </c>
    </row>
    <row r="397" spans="1:8" ht="24" customHeight="1">
      <c r="A397" s="29" t="s">
        <v>196</v>
      </c>
      <c r="B397" s="35">
        <v>12</v>
      </c>
      <c r="C397" s="31" t="s">
        <v>781</v>
      </c>
      <c r="D397" s="39">
        <v>7.95</v>
      </c>
      <c r="E397" s="82"/>
      <c r="F397" s="23" t="s">
        <v>428</v>
      </c>
      <c r="G397" s="23" t="s">
        <v>428</v>
      </c>
      <c r="H397" s="13">
        <f t="shared" si="12"/>
        <v>0</v>
      </c>
    </row>
    <row r="398" spans="1:8" ht="24" customHeight="1">
      <c r="A398" s="29" t="s">
        <v>197</v>
      </c>
      <c r="B398" s="35">
        <v>12</v>
      </c>
      <c r="C398" s="31" t="s">
        <v>782</v>
      </c>
      <c r="D398" s="39">
        <v>7.95</v>
      </c>
      <c r="E398" s="82"/>
      <c r="F398" s="23" t="s">
        <v>428</v>
      </c>
      <c r="G398" s="23" t="s">
        <v>428</v>
      </c>
      <c r="H398" s="13">
        <f t="shared" ref="H398:H461" si="15">SUM(D398*E398)</f>
        <v>0</v>
      </c>
    </row>
    <row r="399" spans="1:8" ht="24" customHeight="1">
      <c r="A399" s="29" t="s">
        <v>356</v>
      </c>
      <c r="B399" s="35">
        <v>12</v>
      </c>
      <c r="C399" s="31" t="s">
        <v>783</v>
      </c>
      <c r="D399" s="39">
        <v>7.95</v>
      </c>
      <c r="E399" s="82"/>
      <c r="F399" s="23" t="s">
        <v>428</v>
      </c>
      <c r="G399" s="23" t="s">
        <v>428</v>
      </c>
      <c r="H399" s="13">
        <f t="shared" si="15"/>
        <v>0</v>
      </c>
    </row>
    <row r="400" spans="1:8" ht="24" customHeight="1">
      <c r="A400" s="29" t="s">
        <v>355</v>
      </c>
      <c r="B400" s="35">
        <v>12</v>
      </c>
      <c r="C400" s="31" t="s">
        <v>784</v>
      </c>
      <c r="D400" s="39">
        <v>7.95</v>
      </c>
      <c r="E400" s="82"/>
      <c r="F400" s="23" t="s">
        <v>428</v>
      </c>
      <c r="G400" s="23" t="s">
        <v>428</v>
      </c>
      <c r="H400" s="13">
        <f t="shared" si="15"/>
        <v>0</v>
      </c>
    </row>
    <row r="401" spans="1:8" ht="24" customHeight="1">
      <c r="A401" s="28" t="s">
        <v>198</v>
      </c>
      <c r="B401" s="33">
        <v>13</v>
      </c>
      <c r="C401" s="34" t="s">
        <v>785</v>
      </c>
      <c r="D401" s="38">
        <v>7.95</v>
      </c>
      <c r="E401" s="81"/>
      <c r="F401" s="17" t="s">
        <v>428</v>
      </c>
      <c r="G401" s="17" t="s">
        <v>428</v>
      </c>
      <c r="H401" s="20">
        <f t="shared" si="15"/>
        <v>0</v>
      </c>
    </row>
    <row r="402" spans="1:8" ht="24" customHeight="1">
      <c r="A402" s="28" t="s">
        <v>199</v>
      </c>
      <c r="B402" s="33">
        <v>13</v>
      </c>
      <c r="C402" s="34" t="s">
        <v>786</v>
      </c>
      <c r="D402" s="38">
        <v>7.95</v>
      </c>
      <c r="E402" s="81"/>
      <c r="F402" s="17" t="s">
        <v>428</v>
      </c>
      <c r="G402" s="17" t="s">
        <v>428</v>
      </c>
      <c r="H402" s="20">
        <f t="shared" si="15"/>
        <v>0</v>
      </c>
    </row>
    <row r="403" spans="1:8" ht="24" customHeight="1">
      <c r="A403" s="28" t="s">
        <v>200</v>
      </c>
      <c r="B403" s="33">
        <v>13</v>
      </c>
      <c r="C403" s="34" t="s">
        <v>787</v>
      </c>
      <c r="D403" s="38">
        <v>7.95</v>
      </c>
      <c r="E403" s="81"/>
      <c r="F403" s="17" t="s">
        <v>428</v>
      </c>
      <c r="G403" s="17" t="s">
        <v>428</v>
      </c>
      <c r="H403" s="20">
        <f t="shared" si="15"/>
        <v>0</v>
      </c>
    </row>
    <row r="404" spans="1:8" ht="24" customHeight="1">
      <c r="A404" s="28" t="s">
        <v>358</v>
      </c>
      <c r="B404" s="33">
        <v>13</v>
      </c>
      <c r="C404" s="34" t="s">
        <v>788</v>
      </c>
      <c r="D404" s="38">
        <v>7.95</v>
      </c>
      <c r="E404" s="81"/>
      <c r="F404" s="17" t="s">
        <v>428</v>
      </c>
      <c r="G404" s="17" t="s">
        <v>428</v>
      </c>
      <c r="H404" s="20">
        <f t="shared" si="15"/>
        <v>0</v>
      </c>
    </row>
    <row r="405" spans="1:8" ht="24" customHeight="1">
      <c r="A405" s="28" t="s">
        <v>357</v>
      </c>
      <c r="B405" s="33">
        <v>13</v>
      </c>
      <c r="C405" s="34" t="s">
        <v>789</v>
      </c>
      <c r="D405" s="38">
        <v>7.95</v>
      </c>
      <c r="E405" s="81"/>
      <c r="F405" s="17" t="s">
        <v>428</v>
      </c>
      <c r="G405" s="17" t="s">
        <v>428</v>
      </c>
      <c r="H405" s="20">
        <f t="shared" si="15"/>
        <v>0</v>
      </c>
    </row>
    <row r="406" spans="1:8" ht="24" customHeight="1">
      <c r="A406" s="29" t="s">
        <v>201</v>
      </c>
      <c r="B406" s="35">
        <v>14</v>
      </c>
      <c r="C406" s="31" t="s">
        <v>790</v>
      </c>
      <c r="D406" s="39">
        <v>7.95</v>
      </c>
      <c r="E406" s="82"/>
      <c r="F406" s="23" t="s">
        <v>428</v>
      </c>
      <c r="G406" s="23" t="s">
        <v>428</v>
      </c>
      <c r="H406" s="13">
        <f t="shared" si="15"/>
        <v>0</v>
      </c>
    </row>
    <row r="407" spans="1:8" ht="24" customHeight="1">
      <c r="A407" s="29" t="s">
        <v>202</v>
      </c>
      <c r="B407" s="35">
        <v>14</v>
      </c>
      <c r="C407" s="31" t="s">
        <v>791</v>
      </c>
      <c r="D407" s="39">
        <v>7.95</v>
      </c>
      <c r="E407" s="82"/>
      <c r="F407" s="23" t="s">
        <v>428</v>
      </c>
      <c r="G407" s="23" t="s">
        <v>428</v>
      </c>
      <c r="H407" s="13">
        <f t="shared" si="15"/>
        <v>0</v>
      </c>
    </row>
    <row r="408" spans="1:8" ht="24" customHeight="1">
      <c r="A408" s="29" t="s">
        <v>203</v>
      </c>
      <c r="B408" s="35">
        <v>14</v>
      </c>
      <c r="C408" s="31" t="s">
        <v>792</v>
      </c>
      <c r="D408" s="39">
        <v>7.95</v>
      </c>
      <c r="E408" s="82"/>
      <c r="F408" s="23" t="s">
        <v>428</v>
      </c>
      <c r="G408" s="23" t="s">
        <v>428</v>
      </c>
      <c r="H408" s="13">
        <f t="shared" si="15"/>
        <v>0</v>
      </c>
    </row>
    <row r="409" spans="1:8" ht="24" customHeight="1">
      <c r="A409" s="29" t="s">
        <v>359</v>
      </c>
      <c r="B409" s="35">
        <v>14</v>
      </c>
      <c r="C409" s="31" t="s">
        <v>793</v>
      </c>
      <c r="D409" s="39">
        <v>7.95</v>
      </c>
      <c r="E409" s="82"/>
      <c r="F409" s="23" t="s">
        <v>428</v>
      </c>
      <c r="G409" s="23" t="s">
        <v>428</v>
      </c>
      <c r="H409" s="13">
        <f t="shared" si="15"/>
        <v>0</v>
      </c>
    </row>
    <row r="410" spans="1:8" ht="24" customHeight="1">
      <c r="A410" s="29" t="s">
        <v>360</v>
      </c>
      <c r="B410" s="35">
        <v>14</v>
      </c>
      <c r="C410" s="31" t="s">
        <v>794</v>
      </c>
      <c r="D410" s="39">
        <v>7.95</v>
      </c>
      <c r="E410" s="82"/>
      <c r="F410" s="23" t="s">
        <v>428</v>
      </c>
      <c r="G410" s="23" t="s">
        <v>428</v>
      </c>
      <c r="H410" s="13">
        <f t="shared" si="15"/>
        <v>0</v>
      </c>
    </row>
    <row r="411" spans="1:8" ht="24" customHeight="1">
      <c r="A411" s="28" t="s">
        <v>204</v>
      </c>
      <c r="B411" s="33">
        <v>15</v>
      </c>
      <c r="C411" s="34" t="s">
        <v>795</v>
      </c>
      <c r="D411" s="38">
        <v>7.95</v>
      </c>
      <c r="E411" s="81"/>
      <c r="F411" s="17" t="s">
        <v>428</v>
      </c>
      <c r="G411" s="17" t="s">
        <v>428</v>
      </c>
      <c r="H411" s="20">
        <f t="shared" si="15"/>
        <v>0</v>
      </c>
    </row>
    <row r="412" spans="1:8" ht="24" customHeight="1">
      <c r="A412" s="28" t="s">
        <v>205</v>
      </c>
      <c r="B412" s="33">
        <v>15</v>
      </c>
      <c r="C412" s="34" t="s">
        <v>796</v>
      </c>
      <c r="D412" s="38">
        <v>7.95</v>
      </c>
      <c r="E412" s="81"/>
      <c r="F412" s="17" t="s">
        <v>428</v>
      </c>
      <c r="G412" s="17" t="s">
        <v>428</v>
      </c>
      <c r="H412" s="20">
        <f t="shared" si="15"/>
        <v>0</v>
      </c>
    </row>
    <row r="413" spans="1:8" ht="24" customHeight="1">
      <c r="A413" s="28" t="s">
        <v>206</v>
      </c>
      <c r="B413" s="33">
        <v>15</v>
      </c>
      <c r="C413" s="34" t="s">
        <v>797</v>
      </c>
      <c r="D413" s="38">
        <v>7.95</v>
      </c>
      <c r="E413" s="81"/>
      <c r="F413" s="17" t="s">
        <v>428</v>
      </c>
      <c r="G413" s="17" t="s">
        <v>428</v>
      </c>
      <c r="H413" s="20">
        <f t="shared" si="15"/>
        <v>0</v>
      </c>
    </row>
    <row r="414" spans="1:8" ht="24" customHeight="1">
      <c r="A414" s="28" t="s">
        <v>380</v>
      </c>
      <c r="B414" s="15">
        <v>15</v>
      </c>
      <c r="C414" s="34" t="s">
        <v>798</v>
      </c>
      <c r="D414" s="38">
        <v>7.95</v>
      </c>
      <c r="E414" s="81"/>
      <c r="F414" s="17" t="s">
        <v>428</v>
      </c>
      <c r="G414" s="17" t="s">
        <v>428</v>
      </c>
      <c r="H414" s="20">
        <f t="shared" si="15"/>
        <v>0</v>
      </c>
    </row>
    <row r="415" spans="1:8" ht="24" customHeight="1">
      <c r="A415" s="28" t="s">
        <v>381</v>
      </c>
      <c r="B415" s="15">
        <v>15</v>
      </c>
      <c r="C415" s="34" t="s">
        <v>799</v>
      </c>
      <c r="D415" s="38">
        <v>7.95</v>
      </c>
      <c r="E415" s="81"/>
      <c r="F415" s="17" t="s">
        <v>428</v>
      </c>
      <c r="G415" s="17" t="s">
        <v>428</v>
      </c>
      <c r="H415" s="20">
        <f t="shared" si="15"/>
        <v>0</v>
      </c>
    </row>
    <row r="416" spans="1:8" ht="24" customHeight="1">
      <c r="A416" s="29" t="s">
        <v>207</v>
      </c>
      <c r="B416" s="35">
        <v>16</v>
      </c>
      <c r="C416" s="36" t="s">
        <v>800</v>
      </c>
      <c r="D416" s="39">
        <v>7.95</v>
      </c>
      <c r="E416" s="82"/>
      <c r="F416" s="23" t="s">
        <v>428</v>
      </c>
      <c r="G416" s="23" t="s">
        <v>428</v>
      </c>
      <c r="H416" s="13">
        <f t="shared" si="15"/>
        <v>0</v>
      </c>
    </row>
    <row r="417" spans="1:8" ht="24" customHeight="1">
      <c r="A417" s="29" t="s">
        <v>208</v>
      </c>
      <c r="B417" s="35">
        <v>16</v>
      </c>
      <c r="C417" s="37" t="s">
        <v>801</v>
      </c>
      <c r="D417" s="39">
        <v>7.95</v>
      </c>
      <c r="E417" s="82"/>
      <c r="F417" s="23" t="s">
        <v>428</v>
      </c>
      <c r="G417" s="23" t="s">
        <v>428</v>
      </c>
      <c r="H417" s="13">
        <f t="shared" si="15"/>
        <v>0</v>
      </c>
    </row>
    <row r="418" spans="1:8" ht="24" customHeight="1">
      <c r="A418" s="29" t="s">
        <v>209</v>
      </c>
      <c r="B418" s="35">
        <v>16</v>
      </c>
      <c r="C418" s="37" t="s">
        <v>802</v>
      </c>
      <c r="D418" s="39">
        <v>7.95</v>
      </c>
      <c r="E418" s="82"/>
      <c r="F418" s="23" t="s">
        <v>428</v>
      </c>
      <c r="G418" s="23" t="s">
        <v>428</v>
      </c>
      <c r="H418" s="13">
        <f t="shared" si="15"/>
        <v>0</v>
      </c>
    </row>
    <row r="419" spans="1:8" ht="24" customHeight="1">
      <c r="A419" s="29" t="s">
        <v>382</v>
      </c>
      <c r="B419" s="22">
        <v>16</v>
      </c>
      <c r="C419" s="37" t="s">
        <v>803</v>
      </c>
      <c r="D419" s="39">
        <v>7.95</v>
      </c>
      <c r="E419" s="82"/>
      <c r="F419" s="23" t="s">
        <v>428</v>
      </c>
      <c r="G419" s="23" t="s">
        <v>428</v>
      </c>
      <c r="H419" s="13">
        <f t="shared" si="15"/>
        <v>0</v>
      </c>
    </row>
    <row r="420" spans="1:8" ht="24" customHeight="1">
      <c r="A420" s="29" t="s">
        <v>383</v>
      </c>
      <c r="B420" s="22">
        <v>16</v>
      </c>
      <c r="C420" s="37" t="s">
        <v>804</v>
      </c>
      <c r="D420" s="39">
        <v>7.95</v>
      </c>
      <c r="E420" s="82"/>
      <c r="F420" s="23" t="s">
        <v>428</v>
      </c>
      <c r="G420" s="23" t="s">
        <v>428</v>
      </c>
      <c r="H420" s="13">
        <f t="shared" si="15"/>
        <v>0</v>
      </c>
    </row>
    <row r="421" spans="1:8" ht="24" customHeight="1">
      <c r="A421" s="28" t="s">
        <v>210</v>
      </c>
      <c r="B421" s="33">
        <v>17</v>
      </c>
      <c r="C421" s="40" t="s">
        <v>805</v>
      </c>
      <c r="D421" s="38">
        <v>7.95</v>
      </c>
      <c r="E421" s="81"/>
      <c r="F421" s="17" t="s">
        <v>428</v>
      </c>
      <c r="G421" s="17" t="s">
        <v>428</v>
      </c>
      <c r="H421" s="20">
        <f t="shared" si="15"/>
        <v>0</v>
      </c>
    </row>
    <row r="422" spans="1:8" ht="24" customHeight="1">
      <c r="A422" s="28" t="s">
        <v>211</v>
      </c>
      <c r="B422" s="33">
        <v>17</v>
      </c>
      <c r="C422" s="41" t="s">
        <v>806</v>
      </c>
      <c r="D422" s="38">
        <v>7.95</v>
      </c>
      <c r="E422" s="81"/>
      <c r="F422" s="17" t="s">
        <v>428</v>
      </c>
      <c r="G422" s="17" t="s">
        <v>428</v>
      </c>
      <c r="H422" s="20">
        <f t="shared" si="15"/>
        <v>0</v>
      </c>
    </row>
    <row r="423" spans="1:8" ht="24" customHeight="1">
      <c r="A423" s="28" t="s">
        <v>212</v>
      </c>
      <c r="B423" s="33">
        <v>17</v>
      </c>
      <c r="C423" s="41" t="s">
        <v>807</v>
      </c>
      <c r="D423" s="38">
        <v>7.95</v>
      </c>
      <c r="E423" s="81"/>
      <c r="F423" s="17" t="s">
        <v>428</v>
      </c>
      <c r="G423" s="17" t="s">
        <v>428</v>
      </c>
      <c r="H423" s="20">
        <f t="shared" si="15"/>
        <v>0</v>
      </c>
    </row>
    <row r="424" spans="1:8" ht="24" customHeight="1">
      <c r="A424" s="28" t="s">
        <v>384</v>
      </c>
      <c r="B424" s="27">
        <v>17</v>
      </c>
      <c r="C424" s="41" t="s">
        <v>808</v>
      </c>
      <c r="D424" s="38">
        <v>7.95</v>
      </c>
      <c r="E424" s="81"/>
      <c r="F424" s="17" t="s">
        <v>428</v>
      </c>
      <c r="G424" s="17" t="s">
        <v>428</v>
      </c>
      <c r="H424" s="20">
        <f t="shared" si="15"/>
        <v>0</v>
      </c>
    </row>
    <row r="425" spans="1:8" ht="24" customHeight="1">
      <c r="A425" s="28" t="s">
        <v>385</v>
      </c>
      <c r="B425" s="27">
        <v>17</v>
      </c>
      <c r="C425" s="41" t="s">
        <v>809</v>
      </c>
      <c r="D425" s="38">
        <v>7.95</v>
      </c>
      <c r="E425" s="81"/>
      <c r="F425" s="17" t="s">
        <v>428</v>
      </c>
      <c r="G425" s="17" t="s">
        <v>428</v>
      </c>
      <c r="H425" s="20">
        <f t="shared" si="15"/>
        <v>0</v>
      </c>
    </row>
    <row r="426" spans="1:8" ht="24" customHeight="1">
      <c r="A426" s="29" t="s">
        <v>213</v>
      </c>
      <c r="B426" s="35">
        <v>18</v>
      </c>
      <c r="C426" s="36" t="s">
        <v>810</v>
      </c>
      <c r="D426" s="39">
        <v>7.95</v>
      </c>
      <c r="E426" s="82"/>
      <c r="F426" s="23" t="s">
        <v>428</v>
      </c>
      <c r="G426" s="23" t="s">
        <v>428</v>
      </c>
      <c r="H426" s="13">
        <f t="shared" si="15"/>
        <v>0</v>
      </c>
    </row>
    <row r="427" spans="1:8" ht="24" customHeight="1">
      <c r="A427" s="29" t="s">
        <v>214</v>
      </c>
      <c r="B427" s="35">
        <v>18</v>
      </c>
      <c r="C427" s="37" t="s">
        <v>811</v>
      </c>
      <c r="D427" s="39">
        <v>7.95</v>
      </c>
      <c r="E427" s="82"/>
      <c r="F427" s="23" t="s">
        <v>428</v>
      </c>
      <c r="G427" s="23" t="s">
        <v>428</v>
      </c>
      <c r="H427" s="13">
        <f t="shared" si="15"/>
        <v>0</v>
      </c>
    </row>
    <row r="428" spans="1:8" ht="24" customHeight="1">
      <c r="A428" s="29" t="s">
        <v>215</v>
      </c>
      <c r="B428" s="35">
        <v>18</v>
      </c>
      <c r="C428" s="37" t="s">
        <v>812</v>
      </c>
      <c r="D428" s="39">
        <v>7.95</v>
      </c>
      <c r="E428" s="82"/>
      <c r="F428" s="23" t="s">
        <v>428</v>
      </c>
      <c r="G428" s="23" t="s">
        <v>428</v>
      </c>
      <c r="H428" s="13">
        <f t="shared" si="15"/>
        <v>0</v>
      </c>
    </row>
    <row r="429" spans="1:8" ht="24" customHeight="1">
      <c r="A429" s="29" t="s">
        <v>386</v>
      </c>
      <c r="B429" s="22">
        <v>18</v>
      </c>
      <c r="C429" s="37" t="s">
        <v>813</v>
      </c>
      <c r="D429" s="39">
        <v>7.95</v>
      </c>
      <c r="E429" s="82"/>
      <c r="F429" s="23" t="s">
        <v>428</v>
      </c>
      <c r="G429" s="23" t="s">
        <v>428</v>
      </c>
      <c r="H429" s="13">
        <f t="shared" si="15"/>
        <v>0</v>
      </c>
    </row>
    <row r="430" spans="1:8" ht="24" customHeight="1">
      <c r="A430" s="29" t="s">
        <v>387</v>
      </c>
      <c r="B430" s="22">
        <v>18</v>
      </c>
      <c r="C430" s="37" t="s">
        <v>814</v>
      </c>
      <c r="D430" s="39">
        <v>7.95</v>
      </c>
      <c r="E430" s="82"/>
      <c r="F430" s="23" t="s">
        <v>428</v>
      </c>
      <c r="G430" s="23" t="s">
        <v>428</v>
      </c>
      <c r="H430" s="13">
        <f t="shared" si="15"/>
        <v>0</v>
      </c>
    </row>
    <row r="431" spans="1:8" ht="24" customHeight="1">
      <c r="A431" s="28" t="s">
        <v>216</v>
      </c>
      <c r="B431" s="33">
        <v>19</v>
      </c>
      <c r="C431" s="34" t="s">
        <v>817</v>
      </c>
      <c r="D431" s="38">
        <v>7.95</v>
      </c>
      <c r="E431" s="81"/>
      <c r="F431" s="17" t="s">
        <v>428</v>
      </c>
      <c r="G431" s="17" t="s">
        <v>428</v>
      </c>
      <c r="H431" s="20">
        <f t="shared" si="15"/>
        <v>0</v>
      </c>
    </row>
    <row r="432" spans="1:8" ht="24" customHeight="1">
      <c r="A432" s="28" t="s">
        <v>217</v>
      </c>
      <c r="B432" s="33">
        <v>19</v>
      </c>
      <c r="C432" s="34" t="s">
        <v>818</v>
      </c>
      <c r="D432" s="38">
        <v>7.95</v>
      </c>
      <c r="E432" s="81"/>
      <c r="F432" s="17" t="s">
        <v>428</v>
      </c>
      <c r="G432" s="17" t="s">
        <v>428</v>
      </c>
      <c r="H432" s="20">
        <f t="shared" si="15"/>
        <v>0</v>
      </c>
    </row>
    <row r="433" spans="1:8" ht="24" customHeight="1">
      <c r="A433" s="28" t="s">
        <v>412</v>
      </c>
      <c r="B433" s="33">
        <v>19</v>
      </c>
      <c r="C433" s="28" t="s">
        <v>815</v>
      </c>
      <c r="D433" s="38">
        <v>7.95</v>
      </c>
      <c r="E433" s="81"/>
      <c r="F433" s="17" t="s">
        <v>428</v>
      </c>
      <c r="G433" s="17" t="s">
        <v>428</v>
      </c>
      <c r="H433" s="20">
        <f t="shared" si="15"/>
        <v>0</v>
      </c>
    </row>
    <row r="434" spans="1:8" ht="24" customHeight="1">
      <c r="A434" s="28" t="s">
        <v>413</v>
      </c>
      <c r="B434" s="33">
        <v>19</v>
      </c>
      <c r="C434" s="28" t="s">
        <v>816</v>
      </c>
      <c r="D434" s="38">
        <v>7.95</v>
      </c>
      <c r="E434" s="81"/>
      <c r="F434" s="17" t="s">
        <v>428</v>
      </c>
      <c r="G434" s="17" t="s">
        <v>428</v>
      </c>
      <c r="H434" s="20">
        <f t="shared" si="15"/>
        <v>0</v>
      </c>
    </row>
    <row r="435" spans="1:8" ht="24" customHeight="1">
      <c r="A435" s="29" t="s">
        <v>218</v>
      </c>
      <c r="B435" s="35">
        <v>20</v>
      </c>
      <c r="C435" s="36" t="s">
        <v>819</v>
      </c>
      <c r="D435" s="39">
        <v>7.95</v>
      </c>
      <c r="E435" s="82"/>
      <c r="F435" s="23" t="s">
        <v>428</v>
      </c>
      <c r="G435" s="23" t="s">
        <v>428</v>
      </c>
      <c r="H435" s="13">
        <f t="shared" si="15"/>
        <v>0</v>
      </c>
    </row>
    <row r="436" spans="1:8" ht="24" customHeight="1">
      <c r="A436" s="29" t="s">
        <v>219</v>
      </c>
      <c r="B436" s="35">
        <v>20</v>
      </c>
      <c r="C436" s="37" t="s">
        <v>820</v>
      </c>
      <c r="D436" s="39">
        <v>7.95</v>
      </c>
      <c r="E436" s="82"/>
      <c r="F436" s="23" t="s">
        <v>428</v>
      </c>
      <c r="G436" s="23" t="s">
        <v>428</v>
      </c>
      <c r="H436" s="13">
        <f t="shared" si="15"/>
        <v>0</v>
      </c>
    </row>
    <row r="437" spans="1:8" ht="24" customHeight="1">
      <c r="A437" s="29" t="s">
        <v>414</v>
      </c>
      <c r="B437" s="35">
        <v>20</v>
      </c>
      <c r="C437" s="29" t="s">
        <v>821</v>
      </c>
      <c r="D437" s="39">
        <v>7.95</v>
      </c>
      <c r="E437" s="82"/>
      <c r="F437" s="23" t="s">
        <v>428</v>
      </c>
      <c r="G437" s="23" t="s">
        <v>428</v>
      </c>
      <c r="H437" s="13">
        <f t="shared" si="15"/>
        <v>0</v>
      </c>
    </row>
    <row r="438" spans="1:8" ht="24" customHeight="1">
      <c r="A438" s="29" t="s">
        <v>415</v>
      </c>
      <c r="B438" s="35">
        <v>20</v>
      </c>
      <c r="C438" s="29" t="s">
        <v>822</v>
      </c>
      <c r="D438" s="39">
        <v>7.95</v>
      </c>
      <c r="E438" s="82"/>
      <c r="F438" s="23" t="s">
        <v>428</v>
      </c>
      <c r="G438" s="23" t="s">
        <v>428</v>
      </c>
      <c r="H438" s="13">
        <f t="shared" si="15"/>
        <v>0</v>
      </c>
    </row>
    <row r="439" spans="1:8" ht="24" customHeight="1">
      <c r="A439" s="28" t="s">
        <v>220</v>
      </c>
      <c r="B439" s="33">
        <v>21</v>
      </c>
      <c r="C439" s="34" t="s">
        <v>823</v>
      </c>
      <c r="D439" s="38">
        <v>7.95</v>
      </c>
      <c r="E439" s="81"/>
      <c r="F439" s="17" t="s">
        <v>428</v>
      </c>
      <c r="G439" s="17" t="s">
        <v>428</v>
      </c>
      <c r="H439" s="20">
        <f t="shared" si="15"/>
        <v>0</v>
      </c>
    </row>
    <row r="440" spans="1:8" ht="24" customHeight="1">
      <c r="A440" s="28" t="s">
        <v>221</v>
      </c>
      <c r="B440" s="33">
        <v>21</v>
      </c>
      <c r="C440" s="34" t="s">
        <v>824</v>
      </c>
      <c r="D440" s="38">
        <v>7.95</v>
      </c>
      <c r="E440" s="81"/>
      <c r="F440" s="17" t="s">
        <v>428</v>
      </c>
      <c r="G440" s="17" t="s">
        <v>428</v>
      </c>
      <c r="H440" s="20">
        <f t="shared" si="15"/>
        <v>0</v>
      </c>
    </row>
    <row r="441" spans="1:8" ht="24" customHeight="1">
      <c r="A441" s="28" t="s">
        <v>416</v>
      </c>
      <c r="B441" s="33">
        <v>21</v>
      </c>
      <c r="C441" s="28" t="s">
        <v>825</v>
      </c>
      <c r="D441" s="38">
        <v>7.95</v>
      </c>
      <c r="E441" s="81"/>
      <c r="F441" s="17" t="s">
        <v>428</v>
      </c>
      <c r="G441" s="17" t="s">
        <v>428</v>
      </c>
      <c r="H441" s="20">
        <f t="shared" si="15"/>
        <v>0</v>
      </c>
    </row>
    <row r="442" spans="1:8" ht="24" customHeight="1">
      <c r="A442" s="28" t="s">
        <v>417</v>
      </c>
      <c r="B442" s="33">
        <v>21</v>
      </c>
      <c r="C442" s="28" t="s">
        <v>826</v>
      </c>
      <c r="D442" s="38">
        <v>7.95</v>
      </c>
      <c r="E442" s="81"/>
      <c r="F442" s="17" t="s">
        <v>428</v>
      </c>
      <c r="G442" s="17" t="s">
        <v>428</v>
      </c>
      <c r="H442" s="20">
        <f t="shared" si="15"/>
        <v>0</v>
      </c>
    </row>
    <row r="443" spans="1:8" ht="24" customHeight="1">
      <c r="A443" s="29" t="s">
        <v>222</v>
      </c>
      <c r="B443" s="35">
        <v>22</v>
      </c>
      <c r="C443" s="31" t="s">
        <v>827</v>
      </c>
      <c r="D443" s="39">
        <v>7.95</v>
      </c>
      <c r="E443" s="82"/>
      <c r="F443" s="23" t="s">
        <v>428</v>
      </c>
      <c r="G443" s="23" t="s">
        <v>428</v>
      </c>
      <c r="H443" s="13">
        <f t="shared" si="15"/>
        <v>0</v>
      </c>
    </row>
    <row r="444" spans="1:8" ht="24" customHeight="1">
      <c r="A444" s="29" t="s">
        <v>223</v>
      </c>
      <c r="B444" s="35">
        <v>22</v>
      </c>
      <c r="C444" s="31" t="s">
        <v>828</v>
      </c>
      <c r="D444" s="39">
        <v>7.95</v>
      </c>
      <c r="E444" s="82"/>
      <c r="F444" s="23" t="s">
        <v>428</v>
      </c>
      <c r="G444" s="23" t="s">
        <v>428</v>
      </c>
      <c r="H444" s="13">
        <f t="shared" si="15"/>
        <v>0</v>
      </c>
    </row>
    <row r="445" spans="1:8" ht="24" customHeight="1">
      <c r="A445" s="29" t="s">
        <v>418</v>
      </c>
      <c r="B445" s="35">
        <v>22</v>
      </c>
      <c r="C445" s="29" t="s">
        <v>829</v>
      </c>
      <c r="D445" s="39">
        <v>7.95</v>
      </c>
      <c r="E445" s="82"/>
      <c r="F445" s="23" t="s">
        <v>428</v>
      </c>
      <c r="G445" s="23" t="s">
        <v>428</v>
      </c>
      <c r="H445" s="13">
        <f t="shared" si="15"/>
        <v>0</v>
      </c>
    </row>
    <row r="446" spans="1:8" ht="24" customHeight="1">
      <c r="A446" s="29" t="s">
        <v>419</v>
      </c>
      <c r="B446" s="35">
        <v>22</v>
      </c>
      <c r="C446" s="29" t="s">
        <v>830</v>
      </c>
      <c r="D446" s="39">
        <v>7.95</v>
      </c>
      <c r="E446" s="82"/>
      <c r="F446" s="23" t="s">
        <v>428</v>
      </c>
      <c r="G446" s="23" t="s">
        <v>428</v>
      </c>
      <c r="H446" s="13">
        <f t="shared" si="15"/>
        <v>0</v>
      </c>
    </row>
    <row r="447" spans="1:8" ht="24" customHeight="1">
      <c r="A447" s="28" t="s">
        <v>224</v>
      </c>
      <c r="B447" s="33">
        <v>23</v>
      </c>
      <c r="C447" s="34" t="s">
        <v>831</v>
      </c>
      <c r="D447" s="38">
        <v>7.95</v>
      </c>
      <c r="E447" s="81"/>
      <c r="F447" s="17" t="s">
        <v>428</v>
      </c>
      <c r="G447" s="17" t="s">
        <v>428</v>
      </c>
      <c r="H447" s="20">
        <f t="shared" si="15"/>
        <v>0</v>
      </c>
    </row>
    <row r="448" spans="1:8" ht="24" customHeight="1">
      <c r="A448" s="28" t="s">
        <v>225</v>
      </c>
      <c r="B448" s="33">
        <v>23</v>
      </c>
      <c r="C448" s="34" t="s">
        <v>832</v>
      </c>
      <c r="D448" s="38">
        <v>7.95</v>
      </c>
      <c r="E448" s="81"/>
      <c r="F448" s="17" t="s">
        <v>428</v>
      </c>
      <c r="G448" s="17" t="s">
        <v>428</v>
      </c>
      <c r="H448" s="20">
        <f t="shared" si="15"/>
        <v>0</v>
      </c>
    </row>
    <row r="449" spans="1:8" ht="24" customHeight="1">
      <c r="A449" s="28" t="s">
        <v>420</v>
      </c>
      <c r="B449" s="33">
        <v>23</v>
      </c>
      <c r="C449" s="28" t="s">
        <v>833</v>
      </c>
      <c r="D449" s="38">
        <v>7.95</v>
      </c>
      <c r="E449" s="81"/>
      <c r="F449" s="17" t="s">
        <v>428</v>
      </c>
      <c r="G449" s="17" t="s">
        <v>428</v>
      </c>
      <c r="H449" s="20">
        <f t="shared" si="15"/>
        <v>0</v>
      </c>
    </row>
    <row r="450" spans="1:8" ht="24" customHeight="1">
      <c r="A450" s="28" t="s">
        <v>421</v>
      </c>
      <c r="B450" s="33">
        <v>23</v>
      </c>
      <c r="C450" s="28" t="s">
        <v>834</v>
      </c>
      <c r="D450" s="38">
        <v>7.95</v>
      </c>
      <c r="E450" s="81"/>
      <c r="F450" s="17" t="s">
        <v>428</v>
      </c>
      <c r="G450" s="17" t="s">
        <v>428</v>
      </c>
      <c r="H450" s="20">
        <f t="shared" si="15"/>
        <v>0</v>
      </c>
    </row>
    <row r="451" spans="1:8" ht="24" customHeight="1">
      <c r="A451" s="29" t="s">
        <v>226</v>
      </c>
      <c r="B451" s="35">
        <v>24</v>
      </c>
      <c r="C451" s="31" t="s">
        <v>835</v>
      </c>
      <c r="D451" s="39">
        <v>7.95</v>
      </c>
      <c r="E451" s="82"/>
      <c r="F451" s="23" t="s">
        <v>428</v>
      </c>
      <c r="G451" s="23" t="s">
        <v>428</v>
      </c>
      <c r="H451" s="13">
        <f t="shared" si="15"/>
        <v>0</v>
      </c>
    </row>
    <row r="452" spans="1:8" ht="24" customHeight="1">
      <c r="A452" s="29" t="s">
        <v>227</v>
      </c>
      <c r="B452" s="35">
        <v>24</v>
      </c>
      <c r="C452" s="31" t="s">
        <v>836</v>
      </c>
      <c r="D452" s="39">
        <v>7.95</v>
      </c>
      <c r="E452" s="82"/>
      <c r="F452" s="23" t="s">
        <v>428</v>
      </c>
      <c r="G452" s="23" t="s">
        <v>428</v>
      </c>
      <c r="H452" s="13">
        <f t="shared" si="15"/>
        <v>0</v>
      </c>
    </row>
    <row r="453" spans="1:8" ht="24" customHeight="1">
      <c r="A453" s="29" t="s">
        <v>422</v>
      </c>
      <c r="B453" s="35">
        <v>24</v>
      </c>
      <c r="C453" s="29" t="s">
        <v>837</v>
      </c>
      <c r="D453" s="39">
        <v>7.95</v>
      </c>
      <c r="E453" s="82"/>
      <c r="F453" s="23" t="s">
        <v>428</v>
      </c>
      <c r="G453" s="23" t="s">
        <v>428</v>
      </c>
      <c r="H453" s="13">
        <f t="shared" si="15"/>
        <v>0</v>
      </c>
    </row>
    <row r="454" spans="1:8" ht="24" customHeight="1">
      <c r="A454" s="29" t="s">
        <v>423</v>
      </c>
      <c r="B454" s="35">
        <v>24</v>
      </c>
      <c r="C454" s="29" t="s">
        <v>838</v>
      </c>
      <c r="D454" s="39">
        <v>7.95</v>
      </c>
      <c r="E454" s="82"/>
      <c r="F454" s="23" t="s">
        <v>428</v>
      </c>
      <c r="G454" s="23" t="s">
        <v>428</v>
      </c>
      <c r="H454" s="13">
        <f t="shared" si="15"/>
        <v>0</v>
      </c>
    </row>
    <row r="455" spans="1:8" ht="24" customHeight="1">
      <c r="A455" s="16" t="s">
        <v>252</v>
      </c>
      <c r="B455" s="42">
        <v>25</v>
      </c>
      <c r="C455" s="43" t="s">
        <v>839</v>
      </c>
      <c r="D455" s="38">
        <v>7.95</v>
      </c>
      <c r="E455" s="81"/>
      <c r="F455" s="17" t="s">
        <v>428</v>
      </c>
      <c r="G455" s="17" t="s">
        <v>428</v>
      </c>
      <c r="H455" s="20">
        <f t="shared" si="15"/>
        <v>0</v>
      </c>
    </row>
    <row r="456" spans="1:8" ht="24" customHeight="1">
      <c r="A456" s="16" t="s">
        <v>253</v>
      </c>
      <c r="B456" s="42">
        <v>25</v>
      </c>
      <c r="C456" s="43" t="s">
        <v>840</v>
      </c>
      <c r="D456" s="38">
        <v>7.95</v>
      </c>
      <c r="E456" s="81"/>
      <c r="F456" s="17" t="s">
        <v>428</v>
      </c>
      <c r="G456" s="17" t="s">
        <v>428</v>
      </c>
      <c r="H456" s="20">
        <f t="shared" si="15"/>
        <v>0</v>
      </c>
    </row>
    <row r="457" spans="1:8" ht="24" customHeight="1">
      <c r="A457" s="44" t="s">
        <v>254</v>
      </c>
      <c r="B457" s="45">
        <v>26</v>
      </c>
      <c r="C457" s="46" t="s">
        <v>841</v>
      </c>
      <c r="D457" s="39">
        <v>7.95</v>
      </c>
      <c r="E457" s="82"/>
      <c r="F457" s="23" t="s">
        <v>428</v>
      </c>
      <c r="G457" s="23" t="s">
        <v>428</v>
      </c>
      <c r="H457" s="13">
        <f t="shared" si="15"/>
        <v>0</v>
      </c>
    </row>
    <row r="458" spans="1:8" ht="24" customHeight="1">
      <c r="A458" s="44" t="s">
        <v>255</v>
      </c>
      <c r="B458" s="45">
        <v>26</v>
      </c>
      <c r="C458" s="46" t="s">
        <v>842</v>
      </c>
      <c r="D458" s="39">
        <v>7.95</v>
      </c>
      <c r="E458" s="82"/>
      <c r="F458" s="23" t="s">
        <v>428</v>
      </c>
      <c r="G458" s="23" t="s">
        <v>428</v>
      </c>
      <c r="H458" s="13">
        <f t="shared" si="15"/>
        <v>0</v>
      </c>
    </row>
    <row r="459" spans="1:8" ht="24" customHeight="1">
      <c r="A459" s="16" t="s">
        <v>256</v>
      </c>
      <c r="B459" s="42">
        <v>27</v>
      </c>
      <c r="C459" s="34" t="s">
        <v>843</v>
      </c>
      <c r="D459" s="38">
        <v>7.95</v>
      </c>
      <c r="E459" s="81"/>
      <c r="F459" s="17" t="s">
        <v>428</v>
      </c>
      <c r="G459" s="17" t="s">
        <v>428</v>
      </c>
      <c r="H459" s="20">
        <f t="shared" si="15"/>
        <v>0</v>
      </c>
    </row>
    <row r="460" spans="1:8" ht="24" customHeight="1">
      <c r="A460" s="16" t="s">
        <v>257</v>
      </c>
      <c r="B460" s="42">
        <v>27</v>
      </c>
      <c r="C460" s="34" t="s">
        <v>844</v>
      </c>
      <c r="D460" s="38">
        <v>7.95</v>
      </c>
      <c r="E460" s="81"/>
      <c r="F460" s="17" t="s">
        <v>428</v>
      </c>
      <c r="G460" s="17" t="s">
        <v>428</v>
      </c>
      <c r="H460" s="20">
        <f t="shared" si="15"/>
        <v>0</v>
      </c>
    </row>
    <row r="461" spans="1:8" ht="24" customHeight="1">
      <c r="A461" s="44" t="s">
        <v>258</v>
      </c>
      <c r="B461" s="45">
        <v>28</v>
      </c>
      <c r="C461" s="31" t="s">
        <v>845</v>
      </c>
      <c r="D461" s="39">
        <v>7.95</v>
      </c>
      <c r="E461" s="82"/>
      <c r="F461" s="23" t="s">
        <v>428</v>
      </c>
      <c r="G461" s="23" t="s">
        <v>428</v>
      </c>
      <c r="H461" s="13">
        <f t="shared" si="15"/>
        <v>0</v>
      </c>
    </row>
    <row r="462" spans="1:8" ht="24" customHeight="1">
      <c r="A462" s="44" t="s">
        <v>259</v>
      </c>
      <c r="B462" s="45">
        <v>28</v>
      </c>
      <c r="C462" s="31" t="s">
        <v>846</v>
      </c>
      <c r="D462" s="39">
        <v>7.95</v>
      </c>
      <c r="E462" s="82"/>
      <c r="F462" s="23" t="s">
        <v>428</v>
      </c>
      <c r="G462" s="23" t="s">
        <v>428</v>
      </c>
      <c r="H462" s="13">
        <f t="shared" ref="H462:H466" si="16">SUM(D462*E462)</f>
        <v>0</v>
      </c>
    </row>
    <row r="463" spans="1:8" ht="24" customHeight="1">
      <c r="A463" s="16" t="s">
        <v>260</v>
      </c>
      <c r="B463" s="42">
        <v>29</v>
      </c>
      <c r="C463" s="34" t="s">
        <v>847</v>
      </c>
      <c r="D463" s="38">
        <v>7.95</v>
      </c>
      <c r="E463" s="81"/>
      <c r="F463" s="17" t="s">
        <v>428</v>
      </c>
      <c r="G463" s="17" t="s">
        <v>428</v>
      </c>
      <c r="H463" s="20">
        <f t="shared" si="16"/>
        <v>0</v>
      </c>
    </row>
    <row r="464" spans="1:8" ht="24" customHeight="1">
      <c r="A464" s="16" t="s">
        <v>261</v>
      </c>
      <c r="B464" s="42">
        <v>29</v>
      </c>
      <c r="C464" s="34" t="s">
        <v>848</v>
      </c>
      <c r="D464" s="38">
        <v>7.95</v>
      </c>
      <c r="E464" s="81"/>
      <c r="F464" s="17" t="s">
        <v>428</v>
      </c>
      <c r="G464" s="17" t="s">
        <v>428</v>
      </c>
      <c r="H464" s="20">
        <f t="shared" si="16"/>
        <v>0</v>
      </c>
    </row>
    <row r="465" spans="1:8" ht="24" customHeight="1">
      <c r="A465" s="44" t="s">
        <v>262</v>
      </c>
      <c r="B465" s="45">
        <v>30</v>
      </c>
      <c r="C465" s="31" t="s">
        <v>849</v>
      </c>
      <c r="D465" s="39">
        <v>7.95</v>
      </c>
      <c r="E465" s="82"/>
      <c r="F465" s="23" t="s">
        <v>428</v>
      </c>
      <c r="G465" s="23" t="s">
        <v>428</v>
      </c>
      <c r="H465" s="13">
        <f t="shared" si="16"/>
        <v>0</v>
      </c>
    </row>
    <row r="466" spans="1:8" ht="24" customHeight="1">
      <c r="A466" s="44" t="s">
        <v>263</v>
      </c>
      <c r="B466" s="45">
        <v>30</v>
      </c>
      <c r="C466" s="31" t="s">
        <v>850</v>
      </c>
      <c r="D466" s="39">
        <v>7.95</v>
      </c>
      <c r="E466" s="82"/>
      <c r="F466" s="23" t="s">
        <v>428</v>
      </c>
      <c r="G466" s="23" t="s">
        <v>428</v>
      </c>
      <c r="H466" s="13">
        <f t="shared" si="16"/>
        <v>0</v>
      </c>
    </row>
    <row r="467" spans="1:8" s="69" customFormat="1" ht="24" customHeight="1">
      <c r="A467" s="1" t="s">
        <v>855</v>
      </c>
      <c r="B467" s="2"/>
      <c r="C467" s="3"/>
      <c r="D467" s="4"/>
      <c r="E467" s="5"/>
      <c r="F467" s="6"/>
      <c r="G467" s="78"/>
      <c r="H467" s="7"/>
    </row>
    <row r="468" spans="1:8" s="69" customFormat="1" ht="24" customHeight="1">
      <c r="A468" s="46" t="s">
        <v>361</v>
      </c>
      <c r="B468" s="9" t="s">
        <v>852</v>
      </c>
      <c r="C468" s="46" t="s">
        <v>362</v>
      </c>
      <c r="D468" s="47">
        <v>99</v>
      </c>
      <c r="E468" s="83"/>
      <c r="F468" s="48" t="s">
        <v>363</v>
      </c>
      <c r="G468" s="48" t="s">
        <v>363</v>
      </c>
      <c r="H468" s="13">
        <f>SUM(D468*E468)</f>
        <v>0</v>
      </c>
    </row>
    <row r="469" spans="1:8" ht="24" customHeight="1">
      <c r="D469" s="51"/>
      <c r="H469" s="13">
        <f>SUM(H4:H468)</f>
        <v>0</v>
      </c>
    </row>
    <row r="470" spans="1:8" ht="24" customHeight="1">
      <c r="H470" s="13">
        <v>9.9499999999999993</v>
      </c>
    </row>
    <row r="471" spans="1:8" ht="24" customHeight="1">
      <c r="H471" s="13">
        <f>SUM(H469+H470)</f>
        <v>9.9499999999999993</v>
      </c>
    </row>
    <row r="480" spans="1:8" ht="24" customHeight="1">
      <c r="A480" s="72" t="s">
        <v>859</v>
      </c>
    </row>
    <row r="481" spans="1:1" ht="24" customHeight="1">
      <c r="A481" s="72" t="s">
        <v>860</v>
      </c>
    </row>
    <row r="482" spans="1:1" ht="24" customHeight="1">
      <c r="A482" s="72" t="s">
        <v>861</v>
      </c>
    </row>
    <row r="483" spans="1:1" ht="24" customHeight="1">
      <c r="A483" s="72" t="s">
        <v>862</v>
      </c>
    </row>
    <row r="484" spans="1:1" ht="24" customHeight="1">
      <c r="A484" s="72"/>
    </row>
    <row r="485" spans="1:1" ht="24" customHeight="1">
      <c r="A485" s="72" t="s">
        <v>863</v>
      </c>
    </row>
    <row r="486" spans="1:1" ht="24" customHeight="1">
      <c r="A486" s="72" t="s">
        <v>864</v>
      </c>
    </row>
    <row r="487" spans="1:1" ht="24" customHeight="1">
      <c r="A487" s="72" t="s">
        <v>865</v>
      </c>
    </row>
    <row r="488" spans="1:1" ht="24" customHeight="1">
      <c r="A488" s="72" t="s">
        <v>862</v>
      </c>
    </row>
    <row r="489" spans="1:1" ht="24" customHeight="1">
      <c r="A489" s="72"/>
    </row>
    <row r="490" spans="1:1" ht="24" customHeight="1">
      <c r="A490" s="72" t="s">
        <v>863</v>
      </c>
    </row>
    <row r="491" spans="1:1" ht="24" customHeight="1">
      <c r="A491" s="72" t="s">
        <v>864</v>
      </c>
    </row>
    <row r="492" spans="1:1" ht="24" customHeight="1">
      <c r="A492" s="72" t="s">
        <v>866</v>
      </c>
    </row>
    <row r="493" spans="1:1" ht="24" customHeight="1">
      <c r="A493" s="72" t="s">
        <v>867</v>
      </c>
    </row>
    <row r="494" spans="1:1" ht="24" customHeight="1">
      <c r="A494" s="72" t="s">
        <v>868</v>
      </c>
    </row>
    <row r="495" spans="1:1" ht="24" customHeight="1">
      <c r="A495" s="72" t="s">
        <v>869</v>
      </c>
    </row>
    <row r="518" spans="2:8" s="69" customFormat="1" ht="24" customHeight="1">
      <c r="B518" s="73"/>
      <c r="D518" s="74"/>
      <c r="E518" s="75"/>
      <c r="F518" s="76"/>
      <c r="G518" s="73"/>
      <c r="H518" s="77"/>
    </row>
  </sheetData>
  <sortState ref="A2:N379">
    <sortCondition ref="A2:A379"/>
  </sortState>
  <phoneticPr fontId="0" type="noConversion"/>
  <pageMargins left="0.75000000000000011" right="0.75000000000000011" top="0.47" bottom="0.69000000000000006" header="0.16" footer="0.38"/>
  <pageSetup paperSize="9" scale="48" fitToHeight="100" orientation="portrait" horizontalDpi="300" verticalDpi="300"/>
  <headerFooter alignWithMargins="0">
    <oddHeader>&amp;C&amp;"Arial,Bold"&amp;20&amp;K000000Australian Title Price List &amp; Order Form 2019</oddHeader>
    <oddFooter>&amp;L&amp;K00000011-19FStL- Singles-AUD &amp;C&amp;14&amp;K000000E-mail: customersupport@macmillaneducation.com.au  Free Phone: 1300 764 276&amp;R&amp;K000000&amp;P</oddFooter>
  </headerFooter>
  <ignoredErrors>
    <ignoredError sqref="H4:H19 H351:H466 H471 H468:H469 H21:H300 H302:H325 H327:H335 H339:H347 H348:H350 H336:H338" emptyCellReference="1"/>
  </ignoredErrors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F144"/>
  <sheetViews>
    <sheetView showGridLines="0" view="pageLayout" topLeftCell="A99" zoomScaleNormal="75" zoomScalePageLayoutView="75" workbookViewId="0">
      <selection activeCell="A2" sqref="A2"/>
    </sheetView>
  </sheetViews>
  <sheetFormatPr baseColWidth="10" defaultColWidth="9" defaultRowHeight="24" customHeight="1" x14ac:dyDescent="0"/>
  <cols>
    <col min="1" max="1" width="21" style="52" customWidth="1"/>
    <col min="2" max="2" width="13.83203125" style="53" customWidth="1"/>
    <col min="3" max="3" width="86.33203125" style="52" customWidth="1"/>
    <col min="4" max="4" width="12.6640625" style="56" customWidth="1"/>
    <col min="5" max="5" width="7.1640625" style="54" customWidth="1"/>
    <col min="6" max="6" width="15.5" style="71" customWidth="1"/>
    <col min="7" max="16384" width="9" style="52"/>
  </cols>
  <sheetData>
    <row r="1" spans="1:6" ht="163" customHeight="1">
      <c r="A1" s="57"/>
      <c r="B1" s="58"/>
      <c r="C1" s="57"/>
      <c r="D1" s="59"/>
      <c r="E1" s="60"/>
      <c r="F1" s="62"/>
    </row>
    <row r="2" spans="1:6" s="63" customFormat="1" ht="24" customHeight="1">
      <c r="A2" s="63" t="s">
        <v>311</v>
      </c>
      <c r="B2" s="64" t="s">
        <v>851</v>
      </c>
      <c r="C2" s="63" t="s">
        <v>651</v>
      </c>
      <c r="D2" s="90" t="s">
        <v>952</v>
      </c>
      <c r="E2" s="66" t="s">
        <v>858</v>
      </c>
      <c r="F2" s="67" t="s">
        <v>857</v>
      </c>
    </row>
    <row r="3" spans="1:6" s="70" customFormat="1" ht="24" customHeight="1">
      <c r="A3" s="1" t="s">
        <v>953</v>
      </c>
      <c r="B3" s="2"/>
      <c r="C3" s="3"/>
      <c r="D3" s="4"/>
      <c r="E3" s="5"/>
      <c r="F3" s="7"/>
    </row>
    <row r="4" spans="1:6" ht="24" customHeight="1">
      <c r="A4" s="14" t="s">
        <v>954</v>
      </c>
      <c r="B4" s="15" t="s">
        <v>955</v>
      </c>
      <c r="C4" s="16" t="s">
        <v>956</v>
      </c>
      <c r="D4" s="17">
        <v>10.95</v>
      </c>
      <c r="E4" s="18"/>
      <c r="F4" s="20">
        <f>SUM(D4*E4)</f>
        <v>0</v>
      </c>
    </row>
    <row r="5" spans="1:6" ht="24" customHeight="1">
      <c r="A5" s="14" t="s">
        <v>957</v>
      </c>
      <c r="B5" s="15" t="s">
        <v>955</v>
      </c>
      <c r="C5" s="16" t="s">
        <v>958</v>
      </c>
      <c r="D5" s="17">
        <v>10.95</v>
      </c>
      <c r="E5" s="18"/>
      <c r="F5" s="20">
        <f t="shared" ref="F5:F27" si="0">SUM(D5*E5)</f>
        <v>0</v>
      </c>
    </row>
    <row r="6" spans="1:6" ht="24" customHeight="1">
      <c r="A6" s="26" t="s">
        <v>959</v>
      </c>
      <c r="B6" s="9" t="s">
        <v>955</v>
      </c>
      <c r="C6" s="44" t="s">
        <v>960</v>
      </c>
      <c r="D6" s="23">
        <v>10.95</v>
      </c>
      <c r="E6" s="24"/>
      <c r="F6" s="13">
        <f t="shared" si="0"/>
        <v>0</v>
      </c>
    </row>
    <row r="7" spans="1:6" ht="24" customHeight="1">
      <c r="A7" s="26" t="s">
        <v>961</v>
      </c>
      <c r="B7" s="9" t="s">
        <v>955</v>
      </c>
      <c r="C7" s="44" t="s">
        <v>962</v>
      </c>
      <c r="D7" s="23">
        <v>10.95</v>
      </c>
      <c r="E7" s="24"/>
      <c r="F7" s="13">
        <f t="shared" si="0"/>
        <v>0</v>
      </c>
    </row>
    <row r="8" spans="1:6" ht="24" customHeight="1">
      <c r="A8" s="14" t="s">
        <v>963</v>
      </c>
      <c r="B8" s="15" t="s">
        <v>964</v>
      </c>
      <c r="C8" s="16" t="s">
        <v>965</v>
      </c>
      <c r="D8" s="17">
        <v>10.95</v>
      </c>
      <c r="E8" s="18"/>
      <c r="F8" s="20">
        <f t="shared" si="0"/>
        <v>0</v>
      </c>
    </row>
    <row r="9" spans="1:6" ht="24" customHeight="1">
      <c r="A9" s="14" t="s">
        <v>966</v>
      </c>
      <c r="B9" s="15" t="s">
        <v>964</v>
      </c>
      <c r="C9" s="16" t="s">
        <v>967</v>
      </c>
      <c r="D9" s="17">
        <v>10.95</v>
      </c>
      <c r="E9" s="18"/>
      <c r="F9" s="20">
        <f t="shared" si="0"/>
        <v>0</v>
      </c>
    </row>
    <row r="10" spans="1:6" ht="24" customHeight="1">
      <c r="A10" s="26" t="s">
        <v>968</v>
      </c>
      <c r="B10" s="9" t="s">
        <v>964</v>
      </c>
      <c r="C10" s="26" t="s">
        <v>969</v>
      </c>
      <c r="D10" s="23">
        <v>10.95</v>
      </c>
      <c r="E10" s="24"/>
      <c r="F10" s="13">
        <f t="shared" si="0"/>
        <v>0</v>
      </c>
    </row>
    <row r="11" spans="1:6" ht="24" customHeight="1">
      <c r="A11" s="26" t="s">
        <v>970</v>
      </c>
      <c r="B11" s="9" t="s">
        <v>964</v>
      </c>
      <c r="C11" s="26" t="s">
        <v>971</v>
      </c>
      <c r="D11" s="23">
        <v>10.95</v>
      </c>
      <c r="E11" s="24"/>
      <c r="F11" s="13">
        <f t="shared" si="0"/>
        <v>0</v>
      </c>
    </row>
    <row r="12" spans="1:6" ht="24" customHeight="1">
      <c r="A12" s="14" t="s">
        <v>972</v>
      </c>
      <c r="B12" s="15" t="s">
        <v>973</v>
      </c>
      <c r="C12" s="14" t="s">
        <v>974</v>
      </c>
      <c r="D12" s="17">
        <v>10.95</v>
      </c>
      <c r="E12" s="18"/>
      <c r="F12" s="20">
        <f t="shared" si="0"/>
        <v>0</v>
      </c>
    </row>
    <row r="13" spans="1:6" ht="24" customHeight="1">
      <c r="A13" s="14" t="s">
        <v>975</v>
      </c>
      <c r="B13" s="15" t="s">
        <v>973</v>
      </c>
      <c r="C13" s="14" t="s">
        <v>976</v>
      </c>
      <c r="D13" s="17">
        <v>10.95</v>
      </c>
      <c r="E13" s="18"/>
      <c r="F13" s="20">
        <f t="shared" si="0"/>
        <v>0</v>
      </c>
    </row>
    <row r="14" spans="1:6" ht="24" customHeight="1">
      <c r="A14" s="26" t="s">
        <v>977</v>
      </c>
      <c r="B14" s="9" t="s">
        <v>973</v>
      </c>
      <c r="C14" s="26" t="s">
        <v>978</v>
      </c>
      <c r="D14" s="23">
        <v>10.95</v>
      </c>
      <c r="E14" s="24"/>
      <c r="F14" s="13">
        <f t="shared" si="0"/>
        <v>0</v>
      </c>
    </row>
    <row r="15" spans="1:6" ht="24" customHeight="1">
      <c r="A15" s="26" t="s">
        <v>979</v>
      </c>
      <c r="B15" s="9" t="s">
        <v>973</v>
      </c>
      <c r="C15" s="26" t="s">
        <v>980</v>
      </c>
      <c r="D15" s="23">
        <v>10.95</v>
      </c>
      <c r="E15" s="24"/>
      <c r="F15" s="13">
        <f t="shared" si="0"/>
        <v>0</v>
      </c>
    </row>
    <row r="16" spans="1:6" ht="24" customHeight="1">
      <c r="A16" s="14" t="s">
        <v>981</v>
      </c>
      <c r="B16" s="15" t="s">
        <v>982</v>
      </c>
      <c r="C16" s="14" t="s">
        <v>983</v>
      </c>
      <c r="D16" s="17">
        <v>10.95</v>
      </c>
      <c r="E16" s="18"/>
      <c r="F16" s="20">
        <f t="shared" si="0"/>
        <v>0</v>
      </c>
    </row>
    <row r="17" spans="1:6" ht="24" customHeight="1">
      <c r="A17" s="14" t="s">
        <v>984</v>
      </c>
      <c r="B17" s="15" t="s">
        <v>982</v>
      </c>
      <c r="C17" s="14" t="s">
        <v>985</v>
      </c>
      <c r="D17" s="17">
        <v>10.95</v>
      </c>
      <c r="E17" s="18"/>
      <c r="F17" s="20">
        <f t="shared" si="0"/>
        <v>0</v>
      </c>
    </row>
    <row r="18" spans="1:6" ht="24" customHeight="1">
      <c r="A18" s="26" t="s">
        <v>986</v>
      </c>
      <c r="B18" s="9" t="s">
        <v>982</v>
      </c>
      <c r="C18" s="26" t="s">
        <v>987</v>
      </c>
      <c r="D18" s="23">
        <v>10.95</v>
      </c>
      <c r="E18" s="24"/>
      <c r="F18" s="13">
        <f t="shared" si="0"/>
        <v>0</v>
      </c>
    </row>
    <row r="19" spans="1:6" ht="24" customHeight="1">
      <c r="A19" s="26" t="s">
        <v>988</v>
      </c>
      <c r="B19" s="9" t="s">
        <v>982</v>
      </c>
      <c r="C19" s="26" t="s">
        <v>989</v>
      </c>
      <c r="D19" s="23">
        <v>10.95</v>
      </c>
      <c r="E19" s="24"/>
      <c r="F19" s="13">
        <f t="shared" si="0"/>
        <v>0</v>
      </c>
    </row>
    <row r="20" spans="1:6" ht="24" customHeight="1">
      <c r="A20" s="14" t="s">
        <v>990</v>
      </c>
      <c r="B20" s="15" t="s">
        <v>991</v>
      </c>
      <c r="C20" s="14" t="s">
        <v>992</v>
      </c>
      <c r="D20" s="17">
        <v>10.95</v>
      </c>
      <c r="E20" s="18"/>
      <c r="F20" s="20">
        <f t="shared" si="0"/>
        <v>0</v>
      </c>
    </row>
    <row r="21" spans="1:6" ht="24" customHeight="1">
      <c r="A21" s="14" t="s">
        <v>993</v>
      </c>
      <c r="B21" s="15" t="s">
        <v>991</v>
      </c>
      <c r="C21" s="14" t="s">
        <v>994</v>
      </c>
      <c r="D21" s="17">
        <v>10.95</v>
      </c>
      <c r="E21" s="18"/>
      <c r="F21" s="20">
        <f t="shared" si="0"/>
        <v>0</v>
      </c>
    </row>
    <row r="22" spans="1:6" ht="24" customHeight="1">
      <c r="A22" s="26" t="s">
        <v>995</v>
      </c>
      <c r="B22" s="9" t="s">
        <v>991</v>
      </c>
      <c r="C22" s="26" t="s">
        <v>996</v>
      </c>
      <c r="D22" s="23">
        <v>10.95</v>
      </c>
      <c r="E22" s="24"/>
      <c r="F22" s="13">
        <f t="shared" si="0"/>
        <v>0</v>
      </c>
    </row>
    <row r="23" spans="1:6" ht="24" customHeight="1">
      <c r="A23" s="26" t="s">
        <v>997</v>
      </c>
      <c r="B23" s="9" t="s">
        <v>991</v>
      </c>
      <c r="C23" s="26" t="s">
        <v>998</v>
      </c>
      <c r="D23" s="23">
        <v>10.95</v>
      </c>
      <c r="E23" s="24"/>
      <c r="F23" s="13">
        <f t="shared" si="0"/>
        <v>0</v>
      </c>
    </row>
    <row r="24" spans="1:6" ht="24" customHeight="1">
      <c r="A24" s="14" t="s">
        <v>999</v>
      </c>
      <c r="B24" s="15" t="s">
        <v>1000</v>
      </c>
      <c r="C24" s="14" t="s">
        <v>1001</v>
      </c>
      <c r="D24" s="17">
        <v>10.95</v>
      </c>
      <c r="E24" s="18"/>
      <c r="F24" s="20">
        <f t="shared" si="0"/>
        <v>0</v>
      </c>
    </row>
    <row r="25" spans="1:6" ht="24" customHeight="1">
      <c r="A25" s="14" t="s">
        <v>1002</v>
      </c>
      <c r="B25" s="15" t="s">
        <v>1000</v>
      </c>
      <c r="C25" s="14" t="s">
        <v>1003</v>
      </c>
      <c r="D25" s="17">
        <v>10.95</v>
      </c>
      <c r="E25" s="18"/>
      <c r="F25" s="20">
        <f t="shared" si="0"/>
        <v>0</v>
      </c>
    </row>
    <row r="26" spans="1:6" ht="24" customHeight="1">
      <c r="A26" s="21" t="s">
        <v>1004</v>
      </c>
      <c r="B26" s="22" t="s">
        <v>1000</v>
      </c>
      <c r="C26" s="21" t="s">
        <v>1005</v>
      </c>
      <c r="D26" s="23">
        <v>10.95</v>
      </c>
      <c r="E26" s="24"/>
      <c r="F26" s="13">
        <f t="shared" si="0"/>
        <v>0</v>
      </c>
    </row>
    <row r="27" spans="1:6" ht="24" customHeight="1">
      <c r="A27" s="91" t="s">
        <v>1006</v>
      </c>
      <c r="B27" s="92" t="s">
        <v>1000</v>
      </c>
      <c r="C27" s="91" t="s">
        <v>1007</v>
      </c>
      <c r="D27" s="93">
        <v>10.95</v>
      </c>
      <c r="E27" s="94"/>
      <c r="F27" s="13">
        <f t="shared" si="0"/>
        <v>0</v>
      </c>
    </row>
    <row r="28" spans="1:6" ht="24" customHeight="1">
      <c r="A28" s="95" t="s">
        <v>1008</v>
      </c>
      <c r="B28" s="96"/>
      <c r="C28" s="97"/>
      <c r="D28" s="98"/>
      <c r="E28" s="99"/>
      <c r="F28" s="100"/>
    </row>
    <row r="29" spans="1:6" ht="24" customHeight="1">
      <c r="A29" s="101" t="s">
        <v>1009</v>
      </c>
      <c r="B29" s="102" t="s">
        <v>1010</v>
      </c>
      <c r="C29" s="101" t="s">
        <v>1011</v>
      </c>
      <c r="D29" s="103">
        <v>12.95</v>
      </c>
      <c r="E29" s="104"/>
      <c r="F29" s="105">
        <f>SUM(D29*E29)</f>
        <v>0</v>
      </c>
    </row>
    <row r="30" spans="1:6" ht="24" customHeight="1">
      <c r="A30" s="21" t="s">
        <v>1012</v>
      </c>
      <c r="B30" s="22" t="s">
        <v>1010</v>
      </c>
      <c r="C30" s="21" t="s">
        <v>1013</v>
      </c>
      <c r="D30" s="23">
        <v>12.95</v>
      </c>
      <c r="E30" s="24"/>
      <c r="F30" s="105">
        <f t="shared" ref="F30:F40" si="1">SUM(D30*E30)</f>
        <v>0</v>
      </c>
    </row>
    <row r="31" spans="1:6" ht="24" customHeight="1">
      <c r="A31" s="21" t="s">
        <v>1014</v>
      </c>
      <c r="B31" s="22" t="s">
        <v>1010</v>
      </c>
      <c r="C31" s="21" t="s">
        <v>1015</v>
      </c>
      <c r="D31" s="23">
        <v>12.95</v>
      </c>
      <c r="E31" s="24"/>
      <c r="F31" s="105">
        <f t="shared" si="1"/>
        <v>0</v>
      </c>
    </row>
    <row r="32" spans="1:6" ht="24" customHeight="1">
      <c r="A32" s="21" t="s">
        <v>1016</v>
      </c>
      <c r="B32" s="22" t="s">
        <v>1010</v>
      </c>
      <c r="C32" s="21" t="s">
        <v>1017</v>
      </c>
      <c r="D32" s="23">
        <v>12.95</v>
      </c>
      <c r="E32" s="24"/>
      <c r="F32" s="105">
        <f t="shared" si="1"/>
        <v>0</v>
      </c>
    </row>
    <row r="33" spans="1:6" ht="24" customHeight="1">
      <c r="A33" s="21" t="s">
        <v>1018</v>
      </c>
      <c r="B33" s="22" t="s">
        <v>1010</v>
      </c>
      <c r="C33" s="21" t="s">
        <v>1019</v>
      </c>
      <c r="D33" s="23">
        <v>12.95</v>
      </c>
      <c r="E33" s="24"/>
      <c r="F33" s="105">
        <f t="shared" si="1"/>
        <v>0</v>
      </c>
    </row>
    <row r="34" spans="1:6" ht="24" customHeight="1">
      <c r="A34" s="21" t="s">
        <v>1020</v>
      </c>
      <c r="B34" s="22" t="s">
        <v>1010</v>
      </c>
      <c r="C34" s="21" t="s">
        <v>1021</v>
      </c>
      <c r="D34" s="23">
        <v>12.95</v>
      </c>
      <c r="E34" s="24"/>
      <c r="F34" s="105">
        <f t="shared" si="1"/>
        <v>0</v>
      </c>
    </row>
    <row r="35" spans="1:6" ht="24" customHeight="1">
      <c r="A35" s="14" t="s">
        <v>1022</v>
      </c>
      <c r="B35" s="15" t="s">
        <v>1023</v>
      </c>
      <c r="C35" s="14" t="s">
        <v>1024</v>
      </c>
      <c r="D35" s="17">
        <v>12.95</v>
      </c>
      <c r="E35" s="18"/>
      <c r="F35" s="106">
        <f t="shared" si="1"/>
        <v>0</v>
      </c>
    </row>
    <row r="36" spans="1:6" ht="24" customHeight="1">
      <c r="A36" s="14" t="s">
        <v>1025</v>
      </c>
      <c r="B36" s="15" t="s">
        <v>1023</v>
      </c>
      <c r="C36" s="14" t="s">
        <v>1026</v>
      </c>
      <c r="D36" s="17">
        <v>12.95</v>
      </c>
      <c r="E36" s="18"/>
      <c r="F36" s="106">
        <f t="shared" si="1"/>
        <v>0</v>
      </c>
    </row>
    <row r="37" spans="1:6" ht="24" customHeight="1">
      <c r="A37" s="14" t="s">
        <v>1027</v>
      </c>
      <c r="B37" s="15" t="s">
        <v>1023</v>
      </c>
      <c r="C37" s="14" t="s">
        <v>1028</v>
      </c>
      <c r="D37" s="17">
        <v>12.95</v>
      </c>
      <c r="E37" s="18"/>
      <c r="F37" s="106">
        <f t="shared" si="1"/>
        <v>0</v>
      </c>
    </row>
    <row r="38" spans="1:6" ht="24" customHeight="1">
      <c r="A38" s="14" t="s">
        <v>1029</v>
      </c>
      <c r="B38" s="15" t="s">
        <v>1023</v>
      </c>
      <c r="C38" s="14" t="s">
        <v>1030</v>
      </c>
      <c r="D38" s="17">
        <v>12.95</v>
      </c>
      <c r="E38" s="18"/>
      <c r="F38" s="106">
        <f t="shared" si="1"/>
        <v>0</v>
      </c>
    </row>
    <row r="39" spans="1:6" ht="24" customHeight="1">
      <c r="A39" s="14" t="s">
        <v>1031</v>
      </c>
      <c r="B39" s="15" t="s">
        <v>1023</v>
      </c>
      <c r="C39" s="14" t="s">
        <v>1032</v>
      </c>
      <c r="D39" s="17">
        <v>12.95</v>
      </c>
      <c r="E39" s="18"/>
      <c r="F39" s="106">
        <f t="shared" si="1"/>
        <v>0</v>
      </c>
    </row>
    <row r="40" spans="1:6" ht="24" customHeight="1">
      <c r="A40" s="107" t="s">
        <v>1033</v>
      </c>
      <c r="B40" s="108" t="s">
        <v>1023</v>
      </c>
      <c r="C40" s="107" t="s">
        <v>1034</v>
      </c>
      <c r="D40" s="109">
        <v>12.95</v>
      </c>
      <c r="E40" s="110"/>
      <c r="F40" s="106">
        <f t="shared" si="1"/>
        <v>0</v>
      </c>
    </row>
    <row r="41" spans="1:6" ht="24" customHeight="1">
      <c r="A41" s="95" t="s">
        <v>1035</v>
      </c>
      <c r="B41" s="96"/>
      <c r="C41" s="97"/>
      <c r="D41" s="98"/>
      <c r="E41" s="99"/>
      <c r="F41" s="100"/>
    </row>
    <row r="42" spans="1:6" ht="24" customHeight="1">
      <c r="A42" s="111" t="s">
        <v>1036</v>
      </c>
      <c r="B42" s="112" t="s">
        <v>955</v>
      </c>
      <c r="C42" s="111" t="s">
        <v>1037</v>
      </c>
      <c r="D42" s="103">
        <v>7.95</v>
      </c>
      <c r="E42" s="104"/>
      <c r="F42" s="105">
        <f>SUM(D42*E42)</f>
        <v>0</v>
      </c>
    </row>
    <row r="43" spans="1:6" ht="24" customHeight="1">
      <c r="A43" s="26" t="s">
        <v>1038</v>
      </c>
      <c r="B43" s="9" t="s">
        <v>955</v>
      </c>
      <c r="C43" s="26" t="s">
        <v>1039</v>
      </c>
      <c r="D43" s="23">
        <v>7.95</v>
      </c>
      <c r="E43" s="24"/>
      <c r="F43" s="105">
        <f t="shared" ref="F43:F66" si="2">SUM(D43*E43)</f>
        <v>0</v>
      </c>
    </row>
    <row r="44" spans="1:6" ht="24" customHeight="1">
      <c r="A44" s="26" t="s">
        <v>1040</v>
      </c>
      <c r="B44" s="9" t="s">
        <v>964</v>
      </c>
      <c r="C44" s="26" t="s">
        <v>1041</v>
      </c>
      <c r="D44" s="23">
        <v>7.95</v>
      </c>
      <c r="E44" s="24"/>
      <c r="F44" s="105">
        <f t="shared" si="2"/>
        <v>0</v>
      </c>
    </row>
    <row r="45" spans="1:6" ht="24" customHeight="1">
      <c r="A45" s="26" t="s">
        <v>1042</v>
      </c>
      <c r="B45" s="9" t="s">
        <v>964</v>
      </c>
      <c r="C45" s="26" t="s">
        <v>1043</v>
      </c>
      <c r="D45" s="23">
        <v>7.95</v>
      </c>
      <c r="E45" s="24"/>
      <c r="F45" s="105">
        <f t="shared" si="2"/>
        <v>0</v>
      </c>
    </row>
    <row r="46" spans="1:6" ht="24" customHeight="1">
      <c r="A46" s="26" t="s">
        <v>1044</v>
      </c>
      <c r="B46" s="9" t="s">
        <v>973</v>
      </c>
      <c r="C46" s="26" t="s">
        <v>1045</v>
      </c>
      <c r="D46" s="23">
        <v>7.95</v>
      </c>
      <c r="E46" s="24"/>
      <c r="F46" s="105">
        <f t="shared" si="2"/>
        <v>0</v>
      </c>
    </row>
    <row r="47" spans="1:6" ht="24" customHeight="1">
      <c r="A47" s="26" t="s">
        <v>1046</v>
      </c>
      <c r="B47" s="9" t="s">
        <v>973</v>
      </c>
      <c r="C47" s="26" t="s">
        <v>1047</v>
      </c>
      <c r="D47" s="23">
        <v>7.95</v>
      </c>
      <c r="E47" s="24"/>
      <c r="F47" s="105">
        <f t="shared" si="2"/>
        <v>0</v>
      </c>
    </row>
    <row r="48" spans="1:6" ht="24" customHeight="1">
      <c r="A48" s="14" t="s">
        <v>1048</v>
      </c>
      <c r="B48" s="15" t="s">
        <v>982</v>
      </c>
      <c r="C48" s="14" t="s">
        <v>1049</v>
      </c>
      <c r="D48" s="17">
        <v>7.95</v>
      </c>
      <c r="E48" s="18"/>
      <c r="F48" s="20">
        <f t="shared" si="2"/>
        <v>0</v>
      </c>
    </row>
    <row r="49" spans="1:6" ht="24" customHeight="1">
      <c r="A49" s="14" t="s">
        <v>1050</v>
      </c>
      <c r="B49" s="15" t="s">
        <v>982</v>
      </c>
      <c r="C49" s="14" t="s">
        <v>1051</v>
      </c>
      <c r="D49" s="17">
        <v>7.95</v>
      </c>
      <c r="E49" s="18"/>
      <c r="F49" s="20">
        <f t="shared" si="2"/>
        <v>0</v>
      </c>
    </row>
    <row r="50" spans="1:6" ht="24" customHeight="1">
      <c r="A50" s="14" t="s">
        <v>1052</v>
      </c>
      <c r="B50" s="15" t="s">
        <v>991</v>
      </c>
      <c r="C50" s="14" t="s">
        <v>1053</v>
      </c>
      <c r="D50" s="17">
        <v>7.95</v>
      </c>
      <c r="E50" s="18"/>
      <c r="F50" s="20">
        <f t="shared" si="2"/>
        <v>0</v>
      </c>
    </row>
    <row r="51" spans="1:6" ht="24" customHeight="1">
      <c r="A51" s="14" t="s">
        <v>1054</v>
      </c>
      <c r="B51" s="15" t="s">
        <v>991</v>
      </c>
      <c r="C51" s="14" t="s">
        <v>1055</v>
      </c>
      <c r="D51" s="17">
        <v>7.95</v>
      </c>
      <c r="E51" s="18"/>
      <c r="F51" s="20">
        <f t="shared" si="2"/>
        <v>0</v>
      </c>
    </row>
    <row r="52" spans="1:6" ht="24" customHeight="1">
      <c r="A52" s="14" t="s">
        <v>1056</v>
      </c>
      <c r="B52" s="15" t="s">
        <v>1000</v>
      </c>
      <c r="C52" s="14" t="s">
        <v>1057</v>
      </c>
      <c r="D52" s="17">
        <v>7.95</v>
      </c>
      <c r="E52" s="18"/>
      <c r="F52" s="20">
        <f t="shared" si="2"/>
        <v>0</v>
      </c>
    </row>
    <row r="53" spans="1:6" ht="24" customHeight="1">
      <c r="A53" s="14" t="s">
        <v>1058</v>
      </c>
      <c r="B53" s="15" t="s">
        <v>1000</v>
      </c>
      <c r="C53" s="14" t="s">
        <v>1059</v>
      </c>
      <c r="D53" s="17">
        <v>7.95</v>
      </c>
      <c r="E53" s="18"/>
      <c r="F53" s="20">
        <f t="shared" si="2"/>
        <v>0</v>
      </c>
    </row>
    <row r="54" spans="1:6" ht="24" customHeight="1">
      <c r="A54" s="95" t="s">
        <v>1060</v>
      </c>
      <c r="B54" s="96"/>
      <c r="C54" s="97"/>
      <c r="D54" s="98"/>
      <c r="E54" s="99"/>
      <c r="F54" s="100"/>
    </row>
    <row r="55" spans="1:6" ht="24" customHeight="1">
      <c r="A55" s="101" t="s">
        <v>1061</v>
      </c>
      <c r="B55" s="102" t="s">
        <v>1010</v>
      </c>
      <c r="C55" s="101" t="s">
        <v>1011</v>
      </c>
      <c r="D55" s="103">
        <v>7.95</v>
      </c>
      <c r="E55" s="104"/>
      <c r="F55" s="105">
        <f t="shared" si="2"/>
        <v>0</v>
      </c>
    </row>
    <row r="56" spans="1:6" ht="24" customHeight="1">
      <c r="A56" s="21" t="s">
        <v>1062</v>
      </c>
      <c r="B56" s="22" t="s">
        <v>1010</v>
      </c>
      <c r="C56" s="21" t="s">
        <v>1013</v>
      </c>
      <c r="D56" s="23">
        <v>7.95</v>
      </c>
      <c r="E56" s="24"/>
      <c r="F56" s="105">
        <f t="shared" si="2"/>
        <v>0</v>
      </c>
    </row>
    <row r="57" spans="1:6" ht="24" customHeight="1">
      <c r="A57" s="21" t="s">
        <v>1063</v>
      </c>
      <c r="B57" s="22" t="s">
        <v>1010</v>
      </c>
      <c r="C57" s="21" t="s">
        <v>1015</v>
      </c>
      <c r="D57" s="23">
        <v>7.95</v>
      </c>
      <c r="E57" s="24"/>
      <c r="F57" s="105">
        <f t="shared" si="2"/>
        <v>0</v>
      </c>
    </row>
    <row r="58" spans="1:6" ht="24" customHeight="1">
      <c r="A58" s="21" t="s">
        <v>1064</v>
      </c>
      <c r="B58" s="22" t="s">
        <v>1010</v>
      </c>
      <c r="C58" s="21" t="s">
        <v>1017</v>
      </c>
      <c r="D58" s="23">
        <v>7.95</v>
      </c>
      <c r="E58" s="24"/>
      <c r="F58" s="105">
        <f t="shared" si="2"/>
        <v>0</v>
      </c>
    </row>
    <row r="59" spans="1:6" ht="24" customHeight="1">
      <c r="A59" s="21" t="s">
        <v>1065</v>
      </c>
      <c r="B59" s="22" t="s">
        <v>1010</v>
      </c>
      <c r="C59" s="21" t="s">
        <v>1019</v>
      </c>
      <c r="D59" s="23">
        <v>7.95</v>
      </c>
      <c r="E59" s="24"/>
      <c r="F59" s="105">
        <f t="shared" si="2"/>
        <v>0</v>
      </c>
    </row>
    <row r="60" spans="1:6" ht="24" customHeight="1">
      <c r="A60" s="21" t="s">
        <v>1066</v>
      </c>
      <c r="B60" s="22" t="s">
        <v>1010</v>
      </c>
      <c r="C60" s="21" t="s">
        <v>1021</v>
      </c>
      <c r="D60" s="23">
        <v>7.95</v>
      </c>
      <c r="E60" s="24"/>
      <c r="F60" s="105">
        <f t="shared" si="2"/>
        <v>0</v>
      </c>
    </row>
    <row r="61" spans="1:6" ht="24" customHeight="1">
      <c r="A61" s="14" t="s">
        <v>1067</v>
      </c>
      <c r="B61" s="15" t="s">
        <v>1023</v>
      </c>
      <c r="C61" s="14" t="s">
        <v>1024</v>
      </c>
      <c r="D61" s="17">
        <v>7.95</v>
      </c>
      <c r="E61" s="18"/>
      <c r="F61" s="106">
        <f t="shared" si="2"/>
        <v>0</v>
      </c>
    </row>
    <row r="62" spans="1:6" ht="24" customHeight="1">
      <c r="A62" s="14" t="s">
        <v>1068</v>
      </c>
      <c r="B62" s="15" t="s">
        <v>1023</v>
      </c>
      <c r="C62" s="14" t="s">
        <v>1026</v>
      </c>
      <c r="D62" s="17">
        <v>7.95</v>
      </c>
      <c r="E62" s="18"/>
      <c r="F62" s="106">
        <f t="shared" si="2"/>
        <v>0</v>
      </c>
    </row>
    <row r="63" spans="1:6" ht="24" customHeight="1">
      <c r="A63" s="14" t="s">
        <v>1069</v>
      </c>
      <c r="B63" s="15" t="s">
        <v>1023</v>
      </c>
      <c r="C63" s="14" t="s">
        <v>1028</v>
      </c>
      <c r="D63" s="17">
        <v>7.95</v>
      </c>
      <c r="E63" s="18"/>
      <c r="F63" s="106">
        <f t="shared" si="2"/>
        <v>0</v>
      </c>
    </row>
    <row r="64" spans="1:6" ht="24" customHeight="1">
      <c r="A64" s="14" t="s">
        <v>1070</v>
      </c>
      <c r="B64" s="15" t="s">
        <v>1023</v>
      </c>
      <c r="C64" s="14" t="s">
        <v>1030</v>
      </c>
      <c r="D64" s="17">
        <v>7.95</v>
      </c>
      <c r="E64" s="18"/>
      <c r="F64" s="106">
        <f t="shared" si="2"/>
        <v>0</v>
      </c>
    </row>
    <row r="65" spans="1:6" ht="24" customHeight="1">
      <c r="A65" s="14" t="s">
        <v>1071</v>
      </c>
      <c r="B65" s="15" t="s">
        <v>1023</v>
      </c>
      <c r="C65" s="14" t="s">
        <v>1032</v>
      </c>
      <c r="D65" s="17">
        <v>7.95</v>
      </c>
      <c r="E65" s="18"/>
      <c r="F65" s="106">
        <f t="shared" si="2"/>
        <v>0</v>
      </c>
    </row>
    <row r="66" spans="1:6" ht="24" customHeight="1">
      <c r="A66" s="14" t="s">
        <v>1072</v>
      </c>
      <c r="B66" s="15" t="s">
        <v>1023</v>
      </c>
      <c r="C66" s="14" t="s">
        <v>1034</v>
      </c>
      <c r="D66" s="17">
        <v>7.95</v>
      </c>
      <c r="E66" s="18"/>
      <c r="F66" s="106">
        <f t="shared" si="2"/>
        <v>0</v>
      </c>
    </row>
    <row r="67" spans="1:6" s="69" customFormat="1" ht="24" customHeight="1">
      <c r="A67" s="1" t="s">
        <v>1073</v>
      </c>
      <c r="B67" s="2"/>
      <c r="C67" s="113" t="s">
        <v>1074</v>
      </c>
      <c r="D67" s="4"/>
      <c r="E67" s="5"/>
      <c r="F67" s="114"/>
    </row>
    <row r="68" spans="1:6" s="69" customFormat="1" ht="24" customHeight="1">
      <c r="A68" s="115" t="s">
        <v>1075</v>
      </c>
      <c r="B68" s="116" t="s">
        <v>1076</v>
      </c>
      <c r="C68" s="117" t="s">
        <v>1077</v>
      </c>
      <c r="D68" s="118">
        <v>574.79999999999995</v>
      </c>
      <c r="E68" s="119"/>
      <c r="F68" s="120">
        <f t="shared" ref="F68:F76" si="3">SUM(D68*E68)</f>
        <v>0</v>
      </c>
    </row>
    <row r="69" spans="1:6" ht="24" customHeight="1">
      <c r="A69" s="117" t="s">
        <v>1078</v>
      </c>
      <c r="B69" s="116" t="s">
        <v>1010</v>
      </c>
      <c r="C69" s="121" t="s">
        <v>1079</v>
      </c>
      <c r="D69" s="122">
        <v>287.39999999999998</v>
      </c>
      <c r="E69" s="123"/>
      <c r="F69" s="120">
        <f t="shared" si="3"/>
        <v>0</v>
      </c>
    </row>
    <row r="70" spans="1:6" ht="24" customHeight="1">
      <c r="A70" s="117" t="s">
        <v>1080</v>
      </c>
      <c r="B70" s="116" t="s">
        <v>1023</v>
      </c>
      <c r="C70" s="121" t="s">
        <v>1079</v>
      </c>
      <c r="D70" s="122">
        <v>287.39999999999998</v>
      </c>
      <c r="E70" s="123"/>
      <c r="F70" s="120">
        <f t="shared" si="3"/>
        <v>0</v>
      </c>
    </row>
    <row r="71" spans="1:6" ht="24" customHeight="1">
      <c r="A71" s="124" t="s">
        <v>1081</v>
      </c>
      <c r="B71" s="125" t="s">
        <v>1076</v>
      </c>
      <c r="C71" s="126" t="s">
        <v>1082</v>
      </c>
      <c r="D71" s="127">
        <v>246</v>
      </c>
      <c r="E71" s="128"/>
      <c r="F71" s="106">
        <f t="shared" si="3"/>
        <v>0</v>
      </c>
    </row>
    <row r="72" spans="1:6" ht="24" customHeight="1">
      <c r="A72" s="129" t="s">
        <v>1083</v>
      </c>
      <c r="B72" s="125" t="s">
        <v>1010</v>
      </c>
      <c r="C72" s="43" t="s">
        <v>1084</v>
      </c>
      <c r="D72" s="130">
        <v>123</v>
      </c>
      <c r="E72" s="80"/>
      <c r="F72" s="20">
        <f t="shared" si="3"/>
        <v>0</v>
      </c>
    </row>
    <row r="73" spans="1:6" ht="24" customHeight="1">
      <c r="A73" s="129" t="s">
        <v>1085</v>
      </c>
      <c r="B73" s="125" t="s">
        <v>1023</v>
      </c>
      <c r="C73" s="43" t="s">
        <v>1084</v>
      </c>
      <c r="D73" s="130">
        <v>123</v>
      </c>
      <c r="E73" s="80"/>
      <c r="F73" s="20">
        <f t="shared" si="3"/>
        <v>0</v>
      </c>
    </row>
    <row r="74" spans="1:6" ht="24" customHeight="1">
      <c r="A74" s="131" t="s">
        <v>1086</v>
      </c>
      <c r="B74" s="49" t="s">
        <v>1076</v>
      </c>
      <c r="C74" s="132" t="s">
        <v>1087</v>
      </c>
      <c r="D74" s="133">
        <v>138</v>
      </c>
      <c r="E74" s="50"/>
      <c r="F74" s="13">
        <f t="shared" si="3"/>
        <v>0</v>
      </c>
    </row>
    <row r="75" spans="1:6" ht="24" customHeight="1">
      <c r="A75" s="131" t="s">
        <v>1088</v>
      </c>
      <c r="B75" s="49" t="s">
        <v>1010</v>
      </c>
      <c r="C75" s="132" t="s">
        <v>1089</v>
      </c>
      <c r="D75" s="133">
        <v>69</v>
      </c>
      <c r="E75" s="50"/>
      <c r="F75" s="13">
        <f t="shared" si="3"/>
        <v>0</v>
      </c>
    </row>
    <row r="76" spans="1:6" ht="24" customHeight="1">
      <c r="A76" s="131" t="s">
        <v>1090</v>
      </c>
      <c r="B76" s="49" t="s">
        <v>1023</v>
      </c>
      <c r="C76" s="132" t="s">
        <v>1089</v>
      </c>
      <c r="D76" s="133">
        <v>69</v>
      </c>
      <c r="E76" s="50"/>
      <c r="F76" s="13">
        <f t="shared" si="3"/>
        <v>0</v>
      </c>
    </row>
    <row r="77" spans="1:6" ht="24" customHeight="1">
      <c r="A77" s="1" t="s">
        <v>1091</v>
      </c>
      <c r="B77" s="2"/>
      <c r="C77" s="1" t="s">
        <v>1092</v>
      </c>
      <c r="D77" s="4"/>
      <c r="E77" s="134"/>
      <c r="F77" s="135"/>
    </row>
    <row r="78" spans="1:6" ht="24" customHeight="1">
      <c r="A78" s="121" t="s">
        <v>1093</v>
      </c>
      <c r="B78" s="136" t="s">
        <v>1076</v>
      </c>
      <c r="C78" s="137" t="s">
        <v>1094</v>
      </c>
      <c r="D78" s="23">
        <v>2304</v>
      </c>
      <c r="E78" s="23"/>
      <c r="F78" s="13">
        <f>SUM(D78*E78)</f>
        <v>0</v>
      </c>
    </row>
    <row r="79" spans="1:6" ht="24" customHeight="1">
      <c r="A79" s="121" t="s">
        <v>1095</v>
      </c>
      <c r="B79" s="136" t="s">
        <v>1010</v>
      </c>
      <c r="C79" s="137" t="s">
        <v>1096</v>
      </c>
      <c r="D79" s="23">
        <v>1152</v>
      </c>
      <c r="E79" s="23"/>
      <c r="F79" s="13">
        <f t="shared" ref="F79:F80" si="4">SUM(D79*E79)</f>
        <v>0</v>
      </c>
    </row>
    <row r="80" spans="1:6" ht="24" customHeight="1">
      <c r="A80" s="121" t="s">
        <v>1097</v>
      </c>
      <c r="B80" s="136" t="s">
        <v>1023</v>
      </c>
      <c r="C80" s="137" t="s">
        <v>1096</v>
      </c>
      <c r="D80" s="23">
        <v>1152</v>
      </c>
      <c r="E80" s="23"/>
      <c r="F80" s="13">
        <f t="shared" si="4"/>
        <v>0</v>
      </c>
    </row>
    <row r="81" spans="1:6" ht="24" customHeight="1">
      <c r="A81" s="1" t="s">
        <v>1098</v>
      </c>
      <c r="B81" s="2"/>
      <c r="C81" s="1" t="s">
        <v>1099</v>
      </c>
      <c r="D81" s="4"/>
      <c r="E81" s="134"/>
      <c r="F81" s="135"/>
    </row>
    <row r="82" spans="1:6" ht="24" customHeight="1">
      <c r="A82" s="117" t="s">
        <v>1100</v>
      </c>
      <c r="B82" s="116" t="s">
        <v>955</v>
      </c>
      <c r="C82" s="138" t="s">
        <v>1101</v>
      </c>
      <c r="D82" s="23">
        <v>192</v>
      </c>
      <c r="E82" s="23"/>
      <c r="F82" s="13">
        <f>SUM(D82*E82)</f>
        <v>0</v>
      </c>
    </row>
    <row r="83" spans="1:6" ht="24" customHeight="1">
      <c r="A83" s="117" t="s">
        <v>1102</v>
      </c>
      <c r="B83" s="116" t="s">
        <v>955</v>
      </c>
      <c r="C83" s="137" t="s">
        <v>1103</v>
      </c>
      <c r="D83" s="23">
        <v>192</v>
      </c>
      <c r="E83" s="23"/>
      <c r="F83" s="13">
        <f t="shared" ref="F83:F93" si="5">SUM(D83*E83)</f>
        <v>0</v>
      </c>
    </row>
    <row r="84" spans="1:6" ht="24" customHeight="1">
      <c r="A84" s="117" t="s">
        <v>1104</v>
      </c>
      <c r="B84" s="116" t="s">
        <v>964</v>
      </c>
      <c r="C84" s="137" t="s">
        <v>1105</v>
      </c>
      <c r="D84" s="23">
        <v>192</v>
      </c>
      <c r="E84" s="23"/>
      <c r="F84" s="13">
        <f t="shared" si="5"/>
        <v>0</v>
      </c>
    </row>
    <row r="85" spans="1:6" ht="24" customHeight="1">
      <c r="A85" s="117" t="s">
        <v>1106</v>
      </c>
      <c r="B85" s="116" t="s">
        <v>964</v>
      </c>
      <c r="C85" s="137" t="s">
        <v>1107</v>
      </c>
      <c r="D85" s="23">
        <v>192</v>
      </c>
      <c r="E85" s="23"/>
      <c r="F85" s="13">
        <f t="shared" si="5"/>
        <v>0</v>
      </c>
    </row>
    <row r="86" spans="1:6" ht="24" customHeight="1">
      <c r="A86" s="117" t="s">
        <v>1108</v>
      </c>
      <c r="B86" s="116" t="s">
        <v>973</v>
      </c>
      <c r="C86" s="137" t="s">
        <v>1109</v>
      </c>
      <c r="D86" s="23">
        <v>192</v>
      </c>
      <c r="E86" s="23"/>
      <c r="F86" s="13">
        <f t="shared" si="5"/>
        <v>0</v>
      </c>
    </row>
    <row r="87" spans="1:6" ht="24" customHeight="1">
      <c r="A87" s="117" t="s">
        <v>1110</v>
      </c>
      <c r="B87" s="116" t="s">
        <v>973</v>
      </c>
      <c r="C87" s="137" t="s">
        <v>1111</v>
      </c>
      <c r="D87" s="23">
        <v>192</v>
      </c>
      <c r="E87" s="23"/>
      <c r="F87" s="13">
        <f t="shared" si="5"/>
        <v>0</v>
      </c>
    </row>
    <row r="88" spans="1:6" ht="24" customHeight="1">
      <c r="A88" s="139" t="s">
        <v>1112</v>
      </c>
      <c r="B88" s="125" t="s">
        <v>982</v>
      </c>
      <c r="C88" s="140" t="s">
        <v>1113</v>
      </c>
      <c r="D88" s="17">
        <v>192</v>
      </c>
      <c r="E88" s="17"/>
      <c r="F88" s="20">
        <f t="shared" si="5"/>
        <v>0</v>
      </c>
    </row>
    <row r="89" spans="1:6" ht="24" customHeight="1">
      <c r="A89" s="139" t="s">
        <v>1114</v>
      </c>
      <c r="B89" s="125" t="s">
        <v>982</v>
      </c>
      <c r="C89" s="140" t="s">
        <v>1115</v>
      </c>
      <c r="D89" s="17">
        <v>192</v>
      </c>
      <c r="E89" s="17"/>
      <c r="F89" s="20">
        <f t="shared" si="5"/>
        <v>0</v>
      </c>
    </row>
    <row r="90" spans="1:6" ht="24" customHeight="1">
      <c r="A90" s="139" t="s">
        <v>1116</v>
      </c>
      <c r="B90" s="125" t="s">
        <v>991</v>
      </c>
      <c r="C90" s="140" t="s">
        <v>1117</v>
      </c>
      <c r="D90" s="17">
        <v>192</v>
      </c>
      <c r="E90" s="17"/>
      <c r="F90" s="20">
        <f t="shared" si="5"/>
        <v>0</v>
      </c>
    </row>
    <row r="91" spans="1:6" ht="24" customHeight="1">
      <c r="A91" s="139" t="s">
        <v>1118</v>
      </c>
      <c r="B91" s="125" t="s">
        <v>991</v>
      </c>
      <c r="C91" s="140" t="s">
        <v>1119</v>
      </c>
      <c r="D91" s="17">
        <v>192</v>
      </c>
      <c r="E91" s="17"/>
      <c r="F91" s="20">
        <f t="shared" si="5"/>
        <v>0</v>
      </c>
    </row>
    <row r="92" spans="1:6" ht="24" customHeight="1">
      <c r="A92" s="139" t="s">
        <v>1120</v>
      </c>
      <c r="B92" s="125" t="s">
        <v>1000</v>
      </c>
      <c r="C92" s="140" t="s">
        <v>1121</v>
      </c>
      <c r="D92" s="17">
        <v>192</v>
      </c>
      <c r="E92" s="17"/>
      <c r="F92" s="20">
        <f t="shared" si="5"/>
        <v>0</v>
      </c>
    </row>
    <row r="93" spans="1:6" ht="24" customHeight="1">
      <c r="A93" s="139" t="s">
        <v>1122</v>
      </c>
      <c r="B93" s="125" t="s">
        <v>1000</v>
      </c>
      <c r="C93" s="140" t="s">
        <v>1123</v>
      </c>
      <c r="D93" s="17">
        <v>192</v>
      </c>
      <c r="E93" s="17"/>
      <c r="F93" s="20">
        <f t="shared" si="5"/>
        <v>0</v>
      </c>
    </row>
    <row r="94" spans="1:6" ht="24" customHeight="1">
      <c r="A94" s="1" t="s">
        <v>1124</v>
      </c>
      <c r="B94" s="2"/>
      <c r="C94" s="1" t="s">
        <v>1125</v>
      </c>
      <c r="D94" s="4"/>
      <c r="E94" s="134"/>
      <c r="F94" s="135"/>
    </row>
    <row r="95" spans="1:6" ht="24" customHeight="1">
      <c r="A95" s="141" t="s">
        <v>1126</v>
      </c>
      <c r="B95" s="142" t="s">
        <v>955</v>
      </c>
      <c r="C95" s="137" t="s">
        <v>1037</v>
      </c>
      <c r="D95" s="23">
        <v>123</v>
      </c>
      <c r="E95" s="23"/>
      <c r="F95" s="13">
        <f>SUM(D95*E95)</f>
        <v>0</v>
      </c>
    </row>
    <row r="96" spans="1:6" ht="24" customHeight="1">
      <c r="A96" s="143" t="s">
        <v>1127</v>
      </c>
      <c r="B96" s="142" t="s">
        <v>955</v>
      </c>
      <c r="C96" s="137" t="s">
        <v>1039</v>
      </c>
      <c r="D96" s="23">
        <v>123</v>
      </c>
      <c r="E96" s="23"/>
      <c r="F96" s="13">
        <f t="shared" ref="F96:F106" si="6">SUM(D96*E96)</f>
        <v>0</v>
      </c>
    </row>
    <row r="97" spans="1:6" ht="24" customHeight="1">
      <c r="A97" s="143" t="s">
        <v>1128</v>
      </c>
      <c r="B97" s="142" t="s">
        <v>964</v>
      </c>
      <c r="C97" s="137" t="s">
        <v>1041</v>
      </c>
      <c r="D97" s="23">
        <v>123</v>
      </c>
      <c r="E97" s="23"/>
      <c r="F97" s="13">
        <f t="shared" si="6"/>
        <v>0</v>
      </c>
    </row>
    <row r="98" spans="1:6" ht="24" customHeight="1">
      <c r="A98" s="143" t="s">
        <v>1129</v>
      </c>
      <c r="B98" s="142" t="s">
        <v>964</v>
      </c>
      <c r="C98" s="137" t="s">
        <v>1043</v>
      </c>
      <c r="D98" s="23">
        <v>123</v>
      </c>
      <c r="E98" s="23"/>
      <c r="F98" s="13">
        <f t="shared" si="6"/>
        <v>0</v>
      </c>
    </row>
    <row r="99" spans="1:6" ht="24" customHeight="1">
      <c r="A99" s="143" t="s">
        <v>1130</v>
      </c>
      <c r="B99" s="142" t="s">
        <v>973</v>
      </c>
      <c r="C99" s="137" t="s">
        <v>1045</v>
      </c>
      <c r="D99" s="23">
        <v>123</v>
      </c>
      <c r="E99" s="23"/>
      <c r="F99" s="13">
        <f t="shared" si="6"/>
        <v>0</v>
      </c>
    </row>
    <row r="100" spans="1:6" ht="24" customHeight="1">
      <c r="A100" s="143" t="s">
        <v>1131</v>
      </c>
      <c r="B100" s="142" t="s">
        <v>973</v>
      </c>
      <c r="C100" s="137" t="s">
        <v>1047</v>
      </c>
      <c r="D100" s="23">
        <v>123</v>
      </c>
      <c r="E100" s="23"/>
      <c r="F100" s="13">
        <f t="shared" si="6"/>
        <v>0</v>
      </c>
    </row>
    <row r="101" spans="1:6" ht="24" customHeight="1">
      <c r="A101" s="144" t="s">
        <v>1132</v>
      </c>
      <c r="B101" s="145" t="s">
        <v>982</v>
      </c>
      <c r="C101" s="140" t="s">
        <v>1049</v>
      </c>
      <c r="D101" s="17">
        <v>123</v>
      </c>
      <c r="E101" s="17"/>
      <c r="F101" s="20">
        <f t="shared" si="6"/>
        <v>0</v>
      </c>
    </row>
    <row r="102" spans="1:6" ht="24" customHeight="1">
      <c r="A102" s="144" t="s">
        <v>1133</v>
      </c>
      <c r="B102" s="145" t="s">
        <v>982</v>
      </c>
      <c r="C102" s="140" t="s">
        <v>1051</v>
      </c>
      <c r="D102" s="17">
        <v>123</v>
      </c>
      <c r="E102" s="17"/>
      <c r="F102" s="20">
        <f t="shared" si="6"/>
        <v>0</v>
      </c>
    </row>
    <row r="103" spans="1:6" ht="24" customHeight="1">
      <c r="A103" s="144" t="s">
        <v>1134</v>
      </c>
      <c r="B103" s="145" t="s">
        <v>991</v>
      </c>
      <c r="C103" s="140" t="s">
        <v>1053</v>
      </c>
      <c r="D103" s="17">
        <v>123</v>
      </c>
      <c r="E103" s="17"/>
      <c r="F103" s="20">
        <f t="shared" si="6"/>
        <v>0</v>
      </c>
    </row>
    <row r="104" spans="1:6" ht="24" customHeight="1">
      <c r="A104" s="144" t="s">
        <v>1135</v>
      </c>
      <c r="B104" s="145" t="s">
        <v>991</v>
      </c>
      <c r="C104" s="34" t="s">
        <v>1055</v>
      </c>
      <c r="D104" s="17">
        <v>123</v>
      </c>
      <c r="E104" s="17"/>
      <c r="F104" s="20">
        <f t="shared" si="6"/>
        <v>0</v>
      </c>
    </row>
    <row r="105" spans="1:6" ht="24" customHeight="1">
      <c r="A105" s="144" t="s">
        <v>1136</v>
      </c>
      <c r="B105" s="145" t="s">
        <v>1000</v>
      </c>
      <c r="C105" s="34" t="s">
        <v>1057</v>
      </c>
      <c r="D105" s="17">
        <v>123</v>
      </c>
      <c r="E105" s="17"/>
      <c r="F105" s="20">
        <f t="shared" si="6"/>
        <v>0</v>
      </c>
    </row>
    <row r="106" spans="1:6" ht="24" customHeight="1">
      <c r="A106" s="144" t="s">
        <v>1137</v>
      </c>
      <c r="B106" s="145" t="s">
        <v>1000</v>
      </c>
      <c r="C106" s="34" t="s">
        <v>1059</v>
      </c>
      <c r="D106" s="17">
        <v>123</v>
      </c>
      <c r="E106" s="17"/>
      <c r="F106" s="20">
        <f t="shared" si="6"/>
        <v>0</v>
      </c>
    </row>
    <row r="107" spans="1:6" ht="24" customHeight="1">
      <c r="A107" s="1" t="s">
        <v>1138</v>
      </c>
      <c r="B107" s="2"/>
      <c r="C107" s="1" t="s">
        <v>1139</v>
      </c>
      <c r="D107" s="4"/>
      <c r="E107" s="134"/>
      <c r="F107" s="135"/>
    </row>
    <row r="108" spans="1:6" ht="24" customHeight="1">
      <c r="A108" s="143" t="s">
        <v>1140</v>
      </c>
      <c r="B108" s="142" t="s">
        <v>1010</v>
      </c>
      <c r="C108" s="137" t="s">
        <v>1011</v>
      </c>
      <c r="D108" s="23">
        <v>69</v>
      </c>
      <c r="E108" s="23"/>
      <c r="F108" s="13">
        <f>SUM(D108*E108)</f>
        <v>0</v>
      </c>
    </row>
    <row r="109" spans="1:6" ht="24" customHeight="1">
      <c r="A109" s="143" t="s">
        <v>1141</v>
      </c>
      <c r="B109" s="142" t="s">
        <v>1010</v>
      </c>
      <c r="C109" s="137" t="s">
        <v>1013</v>
      </c>
      <c r="D109" s="23">
        <v>69</v>
      </c>
      <c r="E109" s="23"/>
      <c r="F109" s="13">
        <f t="shared" ref="F109:F119" si="7">SUM(D109*E109)</f>
        <v>0</v>
      </c>
    </row>
    <row r="110" spans="1:6" ht="24" customHeight="1">
      <c r="A110" s="143" t="s">
        <v>1142</v>
      </c>
      <c r="B110" s="142" t="s">
        <v>1010</v>
      </c>
      <c r="C110" s="137" t="s">
        <v>1015</v>
      </c>
      <c r="D110" s="23">
        <v>69</v>
      </c>
      <c r="E110" s="23"/>
      <c r="F110" s="13">
        <f t="shared" si="7"/>
        <v>0</v>
      </c>
    </row>
    <row r="111" spans="1:6" ht="24" customHeight="1">
      <c r="A111" s="143" t="s">
        <v>1143</v>
      </c>
      <c r="B111" s="142" t="s">
        <v>1010</v>
      </c>
      <c r="C111" s="137" t="s">
        <v>1017</v>
      </c>
      <c r="D111" s="23">
        <v>69</v>
      </c>
      <c r="E111" s="23"/>
      <c r="F111" s="13">
        <f t="shared" si="7"/>
        <v>0</v>
      </c>
    </row>
    <row r="112" spans="1:6" ht="24" customHeight="1">
      <c r="A112" s="143" t="s">
        <v>1144</v>
      </c>
      <c r="B112" s="142" t="s">
        <v>1010</v>
      </c>
      <c r="C112" s="137" t="s">
        <v>1019</v>
      </c>
      <c r="D112" s="23">
        <v>69</v>
      </c>
      <c r="E112" s="23"/>
      <c r="F112" s="13">
        <f t="shared" si="7"/>
        <v>0</v>
      </c>
    </row>
    <row r="113" spans="1:6" ht="24" customHeight="1">
      <c r="A113" s="143" t="s">
        <v>1145</v>
      </c>
      <c r="B113" s="142" t="s">
        <v>1010</v>
      </c>
      <c r="C113" s="137" t="s">
        <v>1021</v>
      </c>
      <c r="D113" s="23">
        <v>69</v>
      </c>
      <c r="E113" s="23"/>
      <c r="F113" s="13">
        <f t="shared" si="7"/>
        <v>0</v>
      </c>
    </row>
    <row r="114" spans="1:6" ht="24" customHeight="1">
      <c r="A114" s="144" t="s">
        <v>1146</v>
      </c>
      <c r="B114" s="145" t="s">
        <v>1023</v>
      </c>
      <c r="C114" s="140" t="s">
        <v>1024</v>
      </c>
      <c r="D114" s="17">
        <v>69</v>
      </c>
      <c r="E114" s="17"/>
      <c r="F114" s="20">
        <f t="shared" si="7"/>
        <v>0</v>
      </c>
    </row>
    <row r="115" spans="1:6" ht="24" customHeight="1">
      <c r="A115" s="144" t="s">
        <v>1147</v>
      </c>
      <c r="B115" s="145" t="s">
        <v>1023</v>
      </c>
      <c r="C115" s="140" t="s">
        <v>1026</v>
      </c>
      <c r="D115" s="17">
        <v>69</v>
      </c>
      <c r="E115" s="17"/>
      <c r="F115" s="20">
        <f t="shared" si="7"/>
        <v>0</v>
      </c>
    </row>
    <row r="116" spans="1:6" ht="24" customHeight="1">
      <c r="A116" s="144" t="s">
        <v>1148</v>
      </c>
      <c r="B116" s="145" t="s">
        <v>1023</v>
      </c>
      <c r="C116" s="140" t="s">
        <v>1028</v>
      </c>
      <c r="D116" s="17">
        <v>69</v>
      </c>
      <c r="E116" s="17"/>
      <c r="F116" s="20">
        <f t="shared" si="7"/>
        <v>0</v>
      </c>
    </row>
    <row r="117" spans="1:6" ht="24" customHeight="1">
      <c r="A117" s="144" t="s">
        <v>1149</v>
      </c>
      <c r="B117" s="145" t="s">
        <v>1023</v>
      </c>
      <c r="C117" s="140" t="s">
        <v>1030</v>
      </c>
      <c r="D117" s="17">
        <v>69</v>
      </c>
      <c r="E117" s="17"/>
      <c r="F117" s="20">
        <f t="shared" si="7"/>
        <v>0</v>
      </c>
    </row>
    <row r="118" spans="1:6" ht="24" customHeight="1">
      <c r="A118" s="144" t="s">
        <v>1150</v>
      </c>
      <c r="B118" s="145" t="s">
        <v>1023</v>
      </c>
      <c r="C118" s="140" t="s">
        <v>1032</v>
      </c>
      <c r="D118" s="17">
        <v>69</v>
      </c>
      <c r="E118" s="17"/>
      <c r="F118" s="20">
        <f t="shared" si="7"/>
        <v>0</v>
      </c>
    </row>
    <row r="119" spans="1:6" ht="24" customHeight="1">
      <c r="A119" s="144" t="s">
        <v>1151</v>
      </c>
      <c r="B119" s="145" t="s">
        <v>1023</v>
      </c>
      <c r="C119" s="140" t="s">
        <v>1034</v>
      </c>
      <c r="D119" s="17">
        <v>69</v>
      </c>
      <c r="E119" s="17"/>
      <c r="F119" s="20">
        <f t="shared" si="7"/>
        <v>0</v>
      </c>
    </row>
    <row r="120" spans="1:6" ht="24" customHeight="1">
      <c r="D120" s="51"/>
      <c r="F120" s="13">
        <f>SUM(F3:F119)</f>
        <v>0</v>
      </c>
    </row>
    <row r="121" spans="1:6" ht="24" customHeight="1">
      <c r="F121" s="13">
        <v>9.9499999999999993</v>
      </c>
    </row>
    <row r="122" spans="1:6" ht="24" customHeight="1">
      <c r="F122" s="13">
        <f>SUM(F120+F121)</f>
        <v>9.9499999999999993</v>
      </c>
    </row>
    <row r="129" spans="1:1" ht="24" customHeight="1">
      <c r="A129" s="72" t="s">
        <v>859</v>
      </c>
    </row>
    <row r="130" spans="1:1" ht="24" customHeight="1">
      <c r="A130" s="72" t="s">
        <v>860</v>
      </c>
    </row>
    <row r="131" spans="1:1" ht="24" customHeight="1">
      <c r="A131" s="72" t="s">
        <v>861</v>
      </c>
    </row>
    <row r="132" spans="1:1" ht="24" customHeight="1">
      <c r="A132" s="72" t="s">
        <v>862</v>
      </c>
    </row>
    <row r="133" spans="1:1" ht="24" customHeight="1">
      <c r="A133" s="72"/>
    </row>
    <row r="134" spans="1:1" ht="24" customHeight="1">
      <c r="A134" s="72" t="s">
        <v>863</v>
      </c>
    </row>
    <row r="135" spans="1:1" ht="24" customHeight="1">
      <c r="A135" s="72" t="s">
        <v>864</v>
      </c>
    </row>
    <row r="136" spans="1:1" ht="24" customHeight="1">
      <c r="A136" s="72" t="s">
        <v>865</v>
      </c>
    </row>
    <row r="137" spans="1:1" ht="24" customHeight="1">
      <c r="A137" s="72" t="s">
        <v>862</v>
      </c>
    </row>
    <row r="138" spans="1:1" ht="24" customHeight="1">
      <c r="A138" s="72"/>
    </row>
    <row r="139" spans="1:1" ht="24" customHeight="1">
      <c r="A139" s="72" t="s">
        <v>863</v>
      </c>
    </row>
    <row r="140" spans="1:1" ht="24" customHeight="1">
      <c r="A140" s="72" t="s">
        <v>864</v>
      </c>
    </row>
    <row r="141" spans="1:1" ht="24" customHeight="1">
      <c r="A141" s="72" t="s">
        <v>866</v>
      </c>
    </row>
    <row r="142" spans="1:1" ht="24" customHeight="1">
      <c r="A142" s="72" t="s">
        <v>867</v>
      </c>
    </row>
    <row r="143" spans="1:1" ht="24" customHeight="1">
      <c r="A143" s="72" t="s">
        <v>868</v>
      </c>
    </row>
    <row r="144" spans="1:1" ht="24" customHeight="1">
      <c r="A144" s="72" t="s">
        <v>869</v>
      </c>
    </row>
  </sheetData>
  <phoneticPr fontId="21" type="noConversion"/>
  <pageMargins left="0.39666666666666667" right="0.47111111111111109" top="0.47" bottom="0.69000000000000006" header="0.16" footer="0.38"/>
  <pageSetup paperSize="9" scale="56" fitToHeight="100" orientation="portrait" horizontalDpi="300" verticalDpi="300"/>
  <headerFooter alignWithMargins="0">
    <oddHeader>&amp;C&amp;"Arial,Bold"&amp;20&amp;K000000Middle Upper Primary Australian Price List &amp; Order Form 2019</oddHeader>
    <oddFooter>&amp;L&amp;K00000011-19FStL-MiddleUpper-AUD &amp;C&amp;14&amp;K000000E-mail: customersupport@macmillaneducation.com.au  Free Phone: 1300 764 276&amp;R&amp;K000000&amp;P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F297"/>
  <sheetViews>
    <sheetView showGridLines="0" view="pageLayout" zoomScaleNormal="50" zoomScalePageLayoutView="50" workbookViewId="0">
      <selection activeCell="F312" sqref="F312"/>
    </sheetView>
  </sheetViews>
  <sheetFormatPr baseColWidth="10" defaultColWidth="9" defaultRowHeight="24" customHeight="1" x14ac:dyDescent="0"/>
  <cols>
    <col min="1" max="1" width="21" style="52" customWidth="1"/>
    <col min="2" max="2" width="19.1640625" style="53" customWidth="1"/>
    <col min="3" max="3" width="91.1640625" style="52" customWidth="1"/>
    <col min="4" max="4" width="12.83203125" style="56" customWidth="1"/>
    <col min="5" max="5" width="9.83203125" style="54" customWidth="1"/>
    <col min="6" max="6" width="15" style="71" customWidth="1"/>
    <col min="7" max="16384" width="9" style="52"/>
  </cols>
  <sheetData>
    <row r="1" spans="1:6" ht="163" customHeight="1">
      <c r="A1" s="57"/>
      <c r="B1" s="58"/>
      <c r="C1" s="57"/>
      <c r="D1" s="59"/>
      <c r="E1" s="60"/>
      <c r="F1" s="62"/>
    </row>
    <row r="2" spans="1:6" s="63" customFormat="1" ht="24" customHeight="1">
      <c r="A2" s="63" t="s">
        <v>311</v>
      </c>
      <c r="B2" s="64" t="s">
        <v>851</v>
      </c>
      <c r="C2" s="63" t="s">
        <v>651</v>
      </c>
      <c r="D2" s="65" t="s">
        <v>853</v>
      </c>
      <c r="E2" s="66" t="s">
        <v>858</v>
      </c>
      <c r="F2" s="67" t="s">
        <v>857</v>
      </c>
    </row>
    <row r="3" spans="1:6" s="69" customFormat="1" ht="24" customHeight="1">
      <c r="A3" s="1" t="s">
        <v>427</v>
      </c>
      <c r="B3" s="2"/>
      <c r="C3" s="1" t="s">
        <v>1152</v>
      </c>
      <c r="D3" s="4"/>
      <c r="E3" s="5"/>
      <c r="F3" s="8"/>
    </row>
    <row r="4" spans="1:6" s="69" customFormat="1" ht="24" customHeight="1">
      <c r="A4" s="49" t="s">
        <v>872</v>
      </c>
      <c r="B4" s="84" t="s">
        <v>870</v>
      </c>
      <c r="C4" s="85" t="s">
        <v>873</v>
      </c>
      <c r="D4" s="10">
        <v>49.95</v>
      </c>
      <c r="E4" s="11"/>
      <c r="F4" s="13">
        <f t="shared" ref="F4:F19" si="0">SUM(D4*E4)</f>
        <v>0</v>
      </c>
    </row>
    <row r="5" spans="1:6" s="69" customFormat="1" ht="24" customHeight="1">
      <c r="A5" s="86" t="s">
        <v>874</v>
      </c>
      <c r="B5" s="87" t="s">
        <v>870</v>
      </c>
      <c r="C5" s="88" t="s">
        <v>875</v>
      </c>
      <c r="D5" s="10">
        <v>49.95</v>
      </c>
      <c r="E5" s="11"/>
      <c r="F5" s="13">
        <f t="shared" si="0"/>
        <v>0</v>
      </c>
    </row>
    <row r="6" spans="1:6" s="69" customFormat="1" ht="24" customHeight="1">
      <c r="A6" s="86" t="s">
        <v>876</v>
      </c>
      <c r="B6" s="87" t="s">
        <v>870</v>
      </c>
      <c r="C6" s="88" t="s">
        <v>877</v>
      </c>
      <c r="D6" s="10">
        <v>49.95</v>
      </c>
      <c r="E6" s="11"/>
      <c r="F6" s="13">
        <f t="shared" si="0"/>
        <v>0</v>
      </c>
    </row>
    <row r="7" spans="1:6" s="69" customFormat="1" ht="24" customHeight="1">
      <c r="A7" s="86" t="s">
        <v>878</v>
      </c>
      <c r="B7" s="87" t="s">
        <v>870</v>
      </c>
      <c r="C7" s="88" t="s">
        <v>879</v>
      </c>
      <c r="D7" s="10">
        <v>49.95</v>
      </c>
      <c r="E7" s="11"/>
      <c r="F7" s="13">
        <f t="shared" si="0"/>
        <v>0</v>
      </c>
    </row>
    <row r="8" spans="1:6" s="69" customFormat="1" ht="24" customHeight="1">
      <c r="A8" s="86" t="s">
        <v>880</v>
      </c>
      <c r="B8" s="87" t="s">
        <v>870</v>
      </c>
      <c r="C8" s="88" t="s">
        <v>881</v>
      </c>
      <c r="D8" s="10">
        <v>49.95</v>
      </c>
      <c r="E8" s="11"/>
      <c r="F8" s="13">
        <f t="shared" si="0"/>
        <v>0</v>
      </c>
    </row>
    <row r="9" spans="1:6" s="69" customFormat="1" ht="24" customHeight="1">
      <c r="A9" s="86" t="s">
        <v>882</v>
      </c>
      <c r="B9" s="87" t="s">
        <v>870</v>
      </c>
      <c r="C9" s="88" t="s">
        <v>883</v>
      </c>
      <c r="D9" s="10">
        <v>49.95</v>
      </c>
      <c r="E9" s="11"/>
      <c r="F9" s="13">
        <f t="shared" si="0"/>
        <v>0</v>
      </c>
    </row>
    <row r="10" spans="1:6" s="69" customFormat="1" ht="24" customHeight="1">
      <c r="A10" s="86" t="s">
        <v>884</v>
      </c>
      <c r="B10" s="87" t="s">
        <v>870</v>
      </c>
      <c r="C10" s="88" t="s">
        <v>885</v>
      </c>
      <c r="D10" s="10">
        <v>49.95</v>
      </c>
      <c r="E10" s="11"/>
      <c r="F10" s="13">
        <f t="shared" si="0"/>
        <v>0</v>
      </c>
    </row>
    <row r="11" spans="1:6" s="69" customFormat="1" ht="24" customHeight="1">
      <c r="A11" s="86" t="s">
        <v>886</v>
      </c>
      <c r="B11" s="87" t="s">
        <v>870</v>
      </c>
      <c r="C11" s="88" t="s">
        <v>887</v>
      </c>
      <c r="D11" s="10">
        <v>49.95</v>
      </c>
      <c r="E11" s="11"/>
      <c r="F11" s="13">
        <f t="shared" si="0"/>
        <v>0</v>
      </c>
    </row>
    <row r="12" spans="1:6" s="69" customFormat="1" ht="24" customHeight="1">
      <c r="A12" s="86" t="s">
        <v>888</v>
      </c>
      <c r="B12" s="87" t="s">
        <v>870</v>
      </c>
      <c r="C12" s="88" t="s">
        <v>889</v>
      </c>
      <c r="D12" s="10">
        <v>49.95</v>
      </c>
      <c r="E12" s="11"/>
      <c r="F12" s="13">
        <f t="shared" si="0"/>
        <v>0</v>
      </c>
    </row>
    <row r="13" spans="1:6" s="69" customFormat="1" ht="24" customHeight="1">
      <c r="A13" s="86" t="s">
        <v>890</v>
      </c>
      <c r="B13" s="87" t="s">
        <v>870</v>
      </c>
      <c r="C13" s="88" t="s">
        <v>891</v>
      </c>
      <c r="D13" s="10">
        <v>49.95</v>
      </c>
      <c r="E13" s="11"/>
      <c r="F13" s="13">
        <f t="shared" si="0"/>
        <v>0</v>
      </c>
    </row>
    <row r="14" spans="1:6" s="69" customFormat="1" ht="24" customHeight="1">
      <c r="A14" s="86" t="s">
        <v>892</v>
      </c>
      <c r="B14" s="87" t="s">
        <v>870</v>
      </c>
      <c r="C14" s="88" t="s">
        <v>893</v>
      </c>
      <c r="D14" s="10">
        <v>49.95</v>
      </c>
      <c r="E14" s="11"/>
      <c r="F14" s="13">
        <f t="shared" si="0"/>
        <v>0</v>
      </c>
    </row>
    <row r="15" spans="1:6" s="69" customFormat="1" ht="24" customHeight="1">
      <c r="A15" s="86" t="s">
        <v>894</v>
      </c>
      <c r="B15" s="87" t="s">
        <v>870</v>
      </c>
      <c r="C15" s="88" t="s">
        <v>895</v>
      </c>
      <c r="D15" s="10">
        <v>49.95</v>
      </c>
      <c r="E15" s="11"/>
      <c r="F15" s="13">
        <f t="shared" si="0"/>
        <v>0</v>
      </c>
    </row>
    <row r="16" spans="1:6" s="69" customFormat="1" ht="24" customHeight="1">
      <c r="A16" s="86" t="s">
        <v>896</v>
      </c>
      <c r="B16" s="87" t="s">
        <v>870</v>
      </c>
      <c r="C16" s="88" t="s">
        <v>897</v>
      </c>
      <c r="D16" s="10">
        <v>49.95</v>
      </c>
      <c r="E16" s="11"/>
      <c r="F16" s="13">
        <f t="shared" si="0"/>
        <v>0</v>
      </c>
    </row>
    <row r="17" spans="1:6" s="69" customFormat="1" ht="24" customHeight="1">
      <c r="A17" s="86" t="s">
        <v>898</v>
      </c>
      <c r="B17" s="87" t="s">
        <v>870</v>
      </c>
      <c r="C17" s="88" t="s">
        <v>899</v>
      </c>
      <c r="D17" s="10">
        <v>49.95</v>
      </c>
      <c r="E17" s="11"/>
      <c r="F17" s="13">
        <f t="shared" si="0"/>
        <v>0</v>
      </c>
    </row>
    <row r="18" spans="1:6" s="69" customFormat="1" ht="24" customHeight="1">
      <c r="A18" s="86" t="s">
        <v>900</v>
      </c>
      <c r="B18" s="87" t="s">
        <v>870</v>
      </c>
      <c r="C18" s="88" t="s">
        <v>901</v>
      </c>
      <c r="D18" s="10">
        <v>49.95</v>
      </c>
      <c r="E18" s="11"/>
      <c r="F18" s="13">
        <f t="shared" si="0"/>
        <v>0</v>
      </c>
    </row>
    <row r="19" spans="1:6" s="69" customFormat="1" ht="24" customHeight="1">
      <c r="A19" s="86" t="s">
        <v>902</v>
      </c>
      <c r="B19" s="87" t="s">
        <v>870</v>
      </c>
      <c r="C19" s="88" t="s">
        <v>903</v>
      </c>
      <c r="D19" s="10">
        <v>49.95</v>
      </c>
      <c r="E19" s="11"/>
      <c r="F19" s="13">
        <f t="shared" si="0"/>
        <v>0</v>
      </c>
    </row>
    <row r="20" spans="1:6" s="69" customFormat="1" ht="24" customHeight="1">
      <c r="A20" s="1" t="s">
        <v>1153</v>
      </c>
      <c r="B20" s="2"/>
      <c r="C20" s="1" t="s">
        <v>1154</v>
      </c>
      <c r="D20" s="4"/>
      <c r="E20" s="5"/>
      <c r="F20" s="114"/>
    </row>
    <row r="21" spans="1:6" s="69" customFormat="1" ht="24" customHeight="1">
      <c r="A21" s="146" t="s">
        <v>1155</v>
      </c>
      <c r="B21" s="147" t="s">
        <v>1156</v>
      </c>
      <c r="C21" s="146" t="s">
        <v>1157</v>
      </c>
      <c r="D21" s="148">
        <v>3538</v>
      </c>
      <c r="E21" s="149"/>
      <c r="F21" s="150">
        <f t="shared" ref="F21:F36" si="1">SUM(D21*E21)</f>
        <v>0</v>
      </c>
    </row>
    <row r="22" spans="1:6" ht="24" customHeight="1">
      <c r="A22" s="146" t="s">
        <v>1158</v>
      </c>
      <c r="B22" s="147" t="s">
        <v>1156</v>
      </c>
      <c r="C22" s="146" t="s">
        <v>1159</v>
      </c>
      <c r="D22" s="148">
        <v>13405.2</v>
      </c>
      <c r="E22" s="149"/>
      <c r="F22" s="150">
        <f t="shared" si="1"/>
        <v>0</v>
      </c>
    </row>
    <row r="23" spans="1:6" ht="24" customHeight="1">
      <c r="A23" s="151" t="s">
        <v>1160</v>
      </c>
      <c r="B23" s="152" t="s">
        <v>1161</v>
      </c>
      <c r="C23" s="153" t="s">
        <v>1162</v>
      </c>
      <c r="D23" s="154">
        <v>729.6</v>
      </c>
      <c r="E23" s="155"/>
      <c r="F23" s="156">
        <f t="shared" si="1"/>
        <v>0</v>
      </c>
    </row>
    <row r="24" spans="1:6" ht="24" customHeight="1">
      <c r="A24" s="151" t="s">
        <v>1163</v>
      </c>
      <c r="B24" s="152" t="s">
        <v>1161</v>
      </c>
      <c r="C24" s="153" t="s">
        <v>1164</v>
      </c>
      <c r="D24" s="154">
        <v>2088</v>
      </c>
      <c r="E24" s="155"/>
      <c r="F24" s="156">
        <f t="shared" si="1"/>
        <v>0</v>
      </c>
    </row>
    <row r="25" spans="1:6" ht="24" customHeight="1">
      <c r="A25" s="43" t="s">
        <v>1165</v>
      </c>
      <c r="B25" s="15" t="s">
        <v>1166</v>
      </c>
      <c r="C25" s="43" t="s">
        <v>1167</v>
      </c>
      <c r="D25" s="38">
        <v>449</v>
      </c>
      <c r="E25" s="157"/>
      <c r="F25" s="20">
        <f t="shared" si="1"/>
        <v>0</v>
      </c>
    </row>
    <row r="26" spans="1:6" ht="24" customHeight="1">
      <c r="A26" s="43" t="s">
        <v>1168</v>
      </c>
      <c r="B26" s="15" t="s">
        <v>1166</v>
      </c>
      <c r="C26" s="43" t="s">
        <v>1169</v>
      </c>
      <c r="D26" s="38">
        <v>1740</v>
      </c>
      <c r="E26" s="157"/>
      <c r="F26" s="20">
        <f t="shared" si="1"/>
        <v>0</v>
      </c>
    </row>
    <row r="27" spans="1:6" ht="24" customHeight="1">
      <c r="A27" s="132" t="s">
        <v>1170</v>
      </c>
      <c r="B27" s="49" t="s">
        <v>1171</v>
      </c>
      <c r="C27" s="132" t="s">
        <v>1172</v>
      </c>
      <c r="D27" s="39">
        <v>449</v>
      </c>
      <c r="E27" s="158"/>
      <c r="F27" s="13">
        <f t="shared" si="1"/>
        <v>0</v>
      </c>
    </row>
    <row r="28" spans="1:6" ht="24" customHeight="1">
      <c r="A28" s="132" t="s">
        <v>1173</v>
      </c>
      <c r="B28" s="49" t="s">
        <v>1171</v>
      </c>
      <c r="C28" s="132" t="s">
        <v>1174</v>
      </c>
      <c r="D28" s="39">
        <v>1740</v>
      </c>
      <c r="E28" s="158"/>
      <c r="F28" s="13">
        <f t="shared" si="1"/>
        <v>0</v>
      </c>
    </row>
    <row r="29" spans="1:6" ht="24" customHeight="1">
      <c r="A29" s="43" t="s">
        <v>1175</v>
      </c>
      <c r="B29" s="15" t="s">
        <v>1176</v>
      </c>
      <c r="C29" s="43" t="s">
        <v>1177</v>
      </c>
      <c r="D29" s="38">
        <v>449</v>
      </c>
      <c r="E29" s="157"/>
      <c r="F29" s="20">
        <f t="shared" si="1"/>
        <v>0</v>
      </c>
    </row>
    <row r="30" spans="1:6" ht="24" customHeight="1">
      <c r="A30" s="43" t="s">
        <v>1178</v>
      </c>
      <c r="B30" s="15" t="s">
        <v>1176</v>
      </c>
      <c r="C30" s="43" t="s">
        <v>1179</v>
      </c>
      <c r="D30" s="38">
        <v>1740</v>
      </c>
      <c r="E30" s="157"/>
      <c r="F30" s="20">
        <f t="shared" si="1"/>
        <v>0</v>
      </c>
    </row>
    <row r="31" spans="1:6" ht="24" customHeight="1">
      <c r="A31" s="132" t="s">
        <v>1180</v>
      </c>
      <c r="B31" s="49" t="s">
        <v>1181</v>
      </c>
      <c r="C31" s="132" t="s">
        <v>1182</v>
      </c>
      <c r="D31" s="39">
        <v>517</v>
      </c>
      <c r="E31" s="158"/>
      <c r="F31" s="13">
        <f t="shared" si="1"/>
        <v>0</v>
      </c>
    </row>
    <row r="32" spans="1:6" ht="24" customHeight="1">
      <c r="A32" s="132" t="s">
        <v>1183</v>
      </c>
      <c r="B32" s="49" t="s">
        <v>1181</v>
      </c>
      <c r="C32" s="132" t="s">
        <v>1184</v>
      </c>
      <c r="D32" s="39">
        <v>2148</v>
      </c>
      <c r="E32" s="158"/>
      <c r="F32" s="13">
        <f t="shared" si="1"/>
        <v>0</v>
      </c>
    </row>
    <row r="33" spans="1:6" ht="24" customHeight="1">
      <c r="A33" s="43" t="s">
        <v>1185</v>
      </c>
      <c r="B33" s="15" t="s">
        <v>1186</v>
      </c>
      <c r="C33" s="43" t="s">
        <v>1187</v>
      </c>
      <c r="D33" s="38">
        <v>620.4</v>
      </c>
      <c r="E33" s="157"/>
      <c r="F33" s="20">
        <f t="shared" si="1"/>
        <v>0</v>
      </c>
    </row>
    <row r="34" spans="1:6" ht="24" customHeight="1">
      <c r="A34" s="43" t="s">
        <v>1188</v>
      </c>
      <c r="B34" s="145" t="s">
        <v>1186</v>
      </c>
      <c r="C34" s="43" t="s">
        <v>1189</v>
      </c>
      <c r="D34" s="38">
        <v>2577.6</v>
      </c>
      <c r="E34" s="157"/>
      <c r="F34" s="20">
        <f t="shared" si="1"/>
        <v>0</v>
      </c>
    </row>
    <row r="35" spans="1:6" ht="24" customHeight="1">
      <c r="A35" s="132" t="s">
        <v>1190</v>
      </c>
      <c r="B35" s="49" t="s">
        <v>1191</v>
      </c>
      <c r="C35" s="132" t="s">
        <v>1192</v>
      </c>
      <c r="D35" s="39">
        <v>323.39999999999998</v>
      </c>
      <c r="E35" s="158"/>
      <c r="F35" s="13">
        <f t="shared" si="1"/>
        <v>0</v>
      </c>
    </row>
    <row r="36" spans="1:6" ht="24" customHeight="1">
      <c r="A36" s="132" t="s">
        <v>1193</v>
      </c>
      <c r="B36" s="49" t="s">
        <v>1191</v>
      </c>
      <c r="C36" s="132" t="s">
        <v>1194</v>
      </c>
      <c r="D36" s="39">
        <v>1368</v>
      </c>
      <c r="E36" s="158"/>
      <c r="F36" s="13">
        <f t="shared" si="1"/>
        <v>0</v>
      </c>
    </row>
    <row r="37" spans="1:6" ht="24" customHeight="1">
      <c r="A37" s="1" t="s">
        <v>1195</v>
      </c>
      <c r="B37" s="2"/>
      <c r="C37" s="1" t="s">
        <v>1196</v>
      </c>
      <c r="D37" s="4"/>
      <c r="E37" s="134"/>
      <c r="F37" s="135"/>
    </row>
    <row r="38" spans="1:6" ht="24" customHeight="1">
      <c r="A38" s="159" t="s">
        <v>1197</v>
      </c>
      <c r="B38" s="160" t="s">
        <v>1198</v>
      </c>
      <c r="C38" s="137" t="s">
        <v>720</v>
      </c>
      <c r="D38" s="161">
        <v>87</v>
      </c>
      <c r="E38" s="23"/>
      <c r="F38" s="13">
        <f>SUM(E38*D38)</f>
        <v>0</v>
      </c>
    </row>
    <row r="39" spans="1:6" ht="24" customHeight="1">
      <c r="A39" s="159" t="s">
        <v>1199</v>
      </c>
      <c r="B39" s="160" t="s">
        <v>1198</v>
      </c>
      <c r="C39" s="137" t="s">
        <v>724</v>
      </c>
      <c r="D39" s="162">
        <v>87</v>
      </c>
      <c r="E39" s="23"/>
      <c r="F39" s="13">
        <f t="shared" ref="F39:F102" si="2">SUM(E39*D39)</f>
        <v>0</v>
      </c>
    </row>
    <row r="40" spans="1:6" ht="24" customHeight="1">
      <c r="A40" s="159" t="s">
        <v>1200</v>
      </c>
      <c r="B40" s="160" t="s">
        <v>1198</v>
      </c>
      <c r="C40" s="137" t="s">
        <v>725</v>
      </c>
      <c r="D40" s="162">
        <v>87</v>
      </c>
      <c r="E40" s="23"/>
      <c r="F40" s="13">
        <f t="shared" si="2"/>
        <v>0</v>
      </c>
    </row>
    <row r="41" spans="1:6" ht="24" customHeight="1">
      <c r="A41" s="159" t="s">
        <v>1201</v>
      </c>
      <c r="B41" s="160" t="s">
        <v>1198</v>
      </c>
      <c r="C41" s="138" t="s">
        <v>717</v>
      </c>
      <c r="D41" s="162">
        <v>87</v>
      </c>
      <c r="E41" s="23"/>
      <c r="F41" s="13">
        <f t="shared" si="2"/>
        <v>0</v>
      </c>
    </row>
    <row r="42" spans="1:6" ht="24" customHeight="1">
      <c r="A42" s="159" t="s">
        <v>1202</v>
      </c>
      <c r="B42" s="160" t="s">
        <v>1198</v>
      </c>
      <c r="C42" s="137" t="s">
        <v>722</v>
      </c>
      <c r="D42" s="162">
        <v>87</v>
      </c>
      <c r="E42" s="23"/>
      <c r="F42" s="13">
        <f t="shared" si="2"/>
        <v>0</v>
      </c>
    </row>
    <row r="43" spans="1:6" ht="24" customHeight="1">
      <c r="A43" s="159" t="s">
        <v>1203</v>
      </c>
      <c r="B43" s="160" t="s">
        <v>1198</v>
      </c>
      <c r="C43" s="137" t="s">
        <v>718</v>
      </c>
      <c r="D43" s="162">
        <v>87</v>
      </c>
      <c r="E43" s="23"/>
      <c r="F43" s="13">
        <f t="shared" si="2"/>
        <v>0</v>
      </c>
    </row>
    <row r="44" spans="1:6" ht="24" customHeight="1">
      <c r="A44" s="159" t="s">
        <v>1204</v>
      </c>
      <c r="B44" s="160" t="s">
        <v>1198</v>
      </c>
      <c r="C44" s="137" t="s">
        <v>721</v>
      </c>
      <c r="D44" s="162">
        <v>87</v>
      </c>
      <c r="E44" s="23"/>
      <c r="F44" s="13">
        <f t="shared" si="2"/>
        <v>0</v>
      </c>
    </row>
    <row r="45" spans="1:6" ht="24" customHeight="1">
      <c r="A45" s="159" t="s">
        <v>1205</v>
      </c>
      <c r="B45" s="160" t="s">
        <v>1198</v>
      </c>
      <c r="C45" s="137" t="s">
        <v>719</v>
      </c>
      <c r="D45" s="162">
        <v>87</v>
      </c>
      <c r="E45" s="23"/>
      <c r="F45" s="13">
        <f t="shared" si="2"/>
        <v>0</v>
      </c>
    </row>
    <row r="46" spans="1:6" ht="24" customHeight="1">
      <c r="A46" s="159" t="s">
        <v>1206</v>
      </c>
      <c r="B46" s="160" t="s">
        <v>1198</v>
      </c>
      <c r="C46" s="137" t="s">
        <v>723</v>
      </c>
      <c r="D46" s="162">
        <v>87</v>
      </c>
      <c r="E46" s="23"/>
      <c r="F46" s="13">
        <f t="shared" si="2"/>
        <v>0</v>
      </c>
    </row>
    <row r="47" spans="1:6" ht="24" customHeight="1">
      <c r="A47" s="159" t="s">
        <v>1207</v>
      </c>
      <c r="B47" s="160" t="s">
        <v>1198</v>
      </c>
      <c r="C47" s="137" t="s">
        <v>940</v>
      </c>
      <c r="D47" s="162">
        <v>87</v>
      </c>
      <c r="E47" s="23"/>
      <c r="F47" s="13">
        <f t="shared" si="2"/>
        <v>0</v>
      </c>
    </row>
    <row r="48" spans="1:6" ht="24" customHeight="1">
      <c r="A48" s="159" t="s">
        <v>1208</v>
      </c>
      <c r="B48" s="160" t="s">
        <v>1198</v>
      </c>
      <c r="C48" s="137" t="s">
        <v>1209</v>
      </c>
      <c r="D48" s="162">
        <v>87</v>
      </c>
      <c r="E48" s="23"/>
      <c r="F48" s="13">
        <f t="shared" si="2"/>
        <v>0</v>
      </c>
    </row>
    <row r="49" spans="1:6" ht="24" customHeight="1">
      <c r="A49" s="159" t="s">
        <v>1210</v>
      </c>
      <c r="B49" s="160" t="s">
        <v>1198</v>
      </c>
      <c r="C49" s="137" t="s">
        <v>1211</v>
      </c>
      <c r="D49" s="162">
        <v>87</v>
      </c>
      <c r="E49" s="23"/>
      <c r="F49" s="13">
        <f t="shared" si="2"/>
        <v>0</v>
      </c>
    </row>
    <row r="50" spans="1:6" ht="24" customHeight="1">
      <c r="A50" s="163" t="s">
        <v>1212</v>
      </c>
      <c r="B50" s="145" t="s">
        <v>1213</v>
      </c>
      <c r="C50" s="140" t="s">
        <v>732</v>
      </c>
      <c r="D50" s="164">
        <v>87</v>
      </c>
      <c r="E50" s="17"/>
      <c r="F50" s="20">
        <f t="shared" si="2"/>
        <v>0</v>
      </c>
    </row>
    <row r="51" spans="1:6" ht="24" customHeight="1">
      <c r="A51" s="163" t="s">
        <v>1214</v>
      </c>
      <c r="B51" s="145" t="s">
        <v>1213</v>
      </c>
      <c r="C51" s="140" t="s">
        <v>733</v>
      </c>
      <c r="D51" s="164">
        <v>87</v>
      </c>
      <c r="E51" s="17"/>
      <c r="F51" s="20">
        <f t="shared" si="2"/>
        <v>0</v>
      </c>
    </row>
    <row r="52" spans="1:6" ht="24" customHeight="1">
      <c r="A52" s="163" t="s">
        <v>1215</v>
      </c>
      <c r="B52" s="145" t="s">
        <v>1213</v>
      </c>
      <c r="C52" s="140" t="s">
        <v>734</v>
      </c>
      <c r="D52" s="164">
        <v>87</v>
      </c>
      <c r="E52" s="17"/>
      <c r="F52" s="20">
        <f t="shared" si="2"/>
        <v>0</v>
      </c>
    </row>
    <row r="53" spans="1:6" ht="24" customHeight="1">
      <c r="A53" s="163" t="s">
        <v>1216</v>
      </c>
      <c r="B53" s="145" t="s">
        <v>1213</v>
      </c>
      <c r="C53" s="140" t="s">
        <v>727</v>
      </c>
      <c r="D53" s="164">
        <v>87</v>
      </c>
      <c r="E53" s="17"/>
      <c r="F53" s="20">
        <f t="shared" si="2"/>
        <v>0</v>
      </c>
    </row>
    <row r="54" spans="1:6" ht="24" customHeight="1">
      <c r="A54" s="163" t="s">
        <v>1217</v>
      </c>
      <c r="B54" s="145" t="s">
        <v>1213</v>
      </c>
      <c r="C54" s="140" t="s">
        <v>728</v>
      </c>
      <c r="D54" s="164">
        <v>87</v>
      </c>
      <c r="E54" s="17"/>
      <c r="F54" s="20">
        <f t="shared" si="2"/>
        <v>0</v>
      </c>
    </row>
    <row r="55" spans="1:6" ht="24" customHeight="1">
      <c r="A55" s="163" t="s">
        <v>1218</v>
      </c>
      <c r="B55" s="145" t="s">
        <v>1213</v>
      </c>
      <c r="C55" s="140" t="s">
        <v>731</v>
      </c>
      <c r="D55" s="164">
        <v>87</v>
      </c>
      <c r="E55" s="17"/>
      <c r="F55" s="20">
        <f t="shared" si="2"/>
        <v>0</v>
      </c>
    </row>
    <row r="56" spans="1:6" ht="24" customHeight="1">
      <c r="A56" s="163" t="s">
        <v>1219</v>
      </c>
      <c r="B56" s="145" t="s">
        <v>1213</v>
      </c>
      <c r="C56" s="140" t="s">
        <v>730</v>
      </c>
      <c r="D56" s="164">
        <v>87</v>
      </c>
      <c r="E56" s="17"/>
      <c r="F56" s="20">
        <f t="shared" si="2"/>
        <v>0</v>
      </c>
    </row>
    <row r="57" spans="1:6" ht="24" customHeight="1">
      <c r="A57" s="163" t="s">
        <v>1220</v>
      </c>
      <c r="B57" s="145" t="s">
        <v>1213</v>
      </c>
      <c r="C57" s="140" t="s">
        <v>729</v>
      </c>
      <c r="D57" s="164">
        <v>87</v>
      </c>
      <c r="E57" s="17"/>
      <c r="F57" s="20">
        <f t="shared" si="2"/>
        <v>0</v>
      </c>
    </row>
    <row r="58" spans="1:6" ht="24" customHeight="1">
      <c r="A58" s="144" t="s">
        <v>1221</v>
      </c>
      <c r="B58" s="145" t="s">
        <v>1213</v>
      </c>
      <c r="C58" s="140" t="s">
        <v>726</v>
      </c>
      <c r="D58" s="164">
        <v>87</v>
      </c>
      <c r="E58" s="17"/>
      <c r="F58" s="20">
        <f t="shared" si="2"/>
        <v>0</v>
      </c>
    </row>
    <row r="59" spans="1:6" ht="24" customHeight="1">
      <c r="A59" s="144" t="s">
        <v>1222</v>
      </c>
      <c r="B59" s="145" t="s">
        <v>1213</v>
      </c>
      <c r="C59" s="140" t="s">
        <v>946</v>
      </c>
      <c r="D59" s="164">
        <v>87</v>
      </c>
      <c r="E59" s="17"/>
      <c r="F59" s="20">
        <f t="shared" si="2"/>
        <v>0</v>
      </c>
    </row>
    <row r="60" spans="1:6" ht="24" customHeight="1">
      <c r="A60" s="144" t="s">
        <v>1223</v>
      </c>
      <c r="B60" s="145" t="s">
        <v>1213</v>
      </c>
      <c r="C60" s="140" t="s">
        <v>1224</v>
      </c>
      <c r="D60" s="164">
        <v>87</v>
      </c>
      <c r="E60" s="17"/>
      <c r="F60" s="20">
        <f t="shared" si="2"/>
        <v>0</v>
      </c>
    </row>
    <row r="61" spans="1:6" ht="24" customHeight="1">
      <c r="A61" s="144" t="s">
        <v>1225</v>
      </c>
      <c r="B61" s="145" t="s">
        <v>1213</v>
      </c>
      <c r="C61" s="140" t="s">
        <v>948</v>
      </c>
      <c r="D61" s="164">
        <v>87</v>
      </c>
      <c r="E61" s="17"/>
      <c r="F61" s="20">
        <f t="shared" si="2"/>
        <v>0</v>
      </c>
    </row>
    <row r="62" spans="1:6" ht="24" customHeight="1">
      <c r="A62" s="165" t="s">
        <v>1226</v>
      </c>
      <c r="B62" s="160" t="s">
        <v>1227</v>
      </c>
      <c r="C62" s="137" t="s">
        <v>735</v>
      </c>
      <c r="D62" s="162">
        <v>87</v>
      </c>
      <c r="E62" s="23"/>
      <c r="F62" s="13">
        <f t="shared" si="2"/>
        <v>0</v>
      </c>
    </row>
    <row r="63" spans="1:6" ht="24" customHeight="1">
      <c r="A63" s="165" t="s">
        <v>1228</v>
      </c>
      <c r="B63" s="160" t="s">
        <v>1227</v>
      </c>
      <c r="C63" s="137" t="s">
        <v>736</v>
      </c>
      <c r="D63" s="162">
        <v>87</v>
      </c>
      <c r="E63" s="23"/>
      <c r="F63" s="13">
        <f t="shared" si="2"/>
        <v>0</v>
      </c>
    </row>
    <row r="64" spans="1:6" ht="24" customHeight="1">
      <c r="A64" s="165" t="s">
        <v>1229</v>
      </c>
      <c r="B64" s="160" t="s">
        <v>1227</v>
      </c>
      <c r="C64" s="137" t="s">
        <v>737</v>
      </c>
      <c r="D64" s="162">
        <v>87</v>
      </c>
      <c r="E64" s="23"/>
      <c r="F64" s="13">
        <f t="shared" si="2"/>
        <v>0</v>
      </c>
    </row>
    <row r="65" spans="1:6" ht="24" customHeight="1">
      <c r="A65" s="165" t="s">
        <v>1230</v>
      </c>
      <c r="B65" s="160" t="s">
        <v>1227</v>
      </c>
      <c r="C65" s="137" t="s">
        <v>738</v>
      </c>
      <c r="D65" s="162">
        <v>87</v>
      </c>
      <c r="E65" s="23"/>
      <c r="F65" s="13">
        <f t="shared" si="2"/>
        <v>0</v>
      </c>
    </row>
    <row r="66" spans="1:6" ht="24" customHeight="1">
      <c r="A66" s="165" t="s">
        <v>1231</v>
      </c>
      <c r="B66" s="160" t="s">
        <v>1227</v>
      </c>
      <c r="C66" s="137" t="s">
        <v>739</v>
      </c>
      <c r="D66" s="162">
        <v>87</v>
      </c>
      <c r="E66" s="23"/>
      <c r="F66" s="13">
        <f t="shared" si="2"/>
        <v>0</v>
      </c>
    </row>
    <row r="67" spans="1:6" ht="24" customHeight="1">
      <c r="A67" s="144" t="s">
        <v>1232</v>
      </c>
      <c r="B67" s="145" t="s">
        <v>1233</v>
      </c>
      <c r="C67" s="140" t="s">
        <v>740</v>
      </c>
      <c r="D67" s="164">
        <v>87</v>
      </c>
      <c r="E67" s="17"/>
      <c r="F67" s="20">
        <f t="shared" si="2"/>
        <v>0</v>
      </c>
    </row>
    <row r="68" spans="1:6" ht="24" customHeight="1">
      <c r="A68" s="144" t="s">
        <v>1234</v>
      </c>
      <c r="B68" s="145" t="s">
        <v>1233</v>
      </c>
      <c r="C68" s="140" t="s">
        <v>741</v>
      </c>
      <c r="D68" s="164">
        <v>87</v>
      </c>
      <c r="E68" s="17"/>
      <c r="F68" s="20">
        <f t="shared" si="2"/>
        <v>0</v>
      </c>
    </row>
    <row r="69" spans="1:6" ht="24" customHeight="1">
      <c r="A69" s="144" t="s">
        <v>1235</v>
      </c>
      <c r="B69" s="145" t="s">
        <v>1233</v>
      </c>
      <c r="C69" s="34" t="s">
        <v>742</v>
      </c>
      <c r="D69" s="164">
        <v>87</v>
      </c>
      <c r="E69" s="17"/>
      <c r="F69" s="20">
        <f t="shared" si="2"/>
        <v>0</v>
      </c>
    </row>
    <row r="70" spans="1:6" ht="24" customHeight="1">
      <c r="A70" s="144" t="s">
        <v>1236</v>
      </c>
      <c r="B70" s="145" t="s">
        <v>1233</v>
      </c>
      <c r="C70" s="34" t="s">
        <v>743</v>
      </c>
      <c r="D70" s="164">
        <v>87</v>
      </c>
      <c r="E70" s="17"/>
      <c r="F70" s="20">
        <f t="shared" si="2"/>
        <v>0</v>
      </c>
    </row>
    <row r="71" spans="1:6" ht="24" customHeight="1">
      <c r="A71" s="144" t="s">
        <v>1237</v>
      </c>
      <c r="B71" s="145" t="s">
        <v>1233</v>
      </c>
      <c r="C71" s="34" t="s">
        <v>744</v>
      </c>
      <c r="D71" s="164">
        <v>87</v>
      </c>
      <c r="E71" s="17"/>
      <c r="F71" s="20">
        <f t="shared" si="2"/>
        <v>0</v>
      </c>
    </row>
    <row r="72" spans="1:6" ht="24" customHeight="1">
      <c r="A72" s="165" t="s">
        <v>1238</v>
      </c>
      <c r="B72" s="160" t="s">
        <v>1239</v>
      </c>
      <c r="C72" s="137" t="s">
        <v>745</v>
      </c>
      <c r="D72" s="162">
        <v>87</v>
      </c>
      <c r="E72" s="23"/>
      <c r="F72" s="13">
        <f t="shared" si="2"/>
        <v>0</v>
      </c>
    </row>
    <row r="73" spans="1:6" ht="24" customHeight="1">
      <c r="A73" s="165" t="s">
        <v>1240</v>
      </c>
      <c r="B73" s="160" t="s">
        <v>1239</v>
      </c>
      <c r="C73" s="137" t="s">
        <v>746</v>
      </c>
      <c r="D73" s="162">
        <v>87</v>
      </c>
      <c r="E73" s="23"/>
      <c r="F73" s="13">
        <f t="shared" si="2"/>
        <v>0</v>
      </c>
    </row>
    <row r="74" spans="1:6" ht="24" customHeight="1">
      <c r="A74" s="165" t="s">
        <v>1241</v>
      </c>
      <c r="B74" s="160" t="s">
        <v>1239</v>
      </c>
      <c r="C74" s="137" t="s">
        <v>747</v>
      </c>
      <c r="D74" s="162">
        <v>87</v>
      </c>
      <c r="E74" s="23"/>
      <c r="F74" s="13">
        <f t="shared" si="2"/>
        <v>0</v>
      </c>
    </row>
    <row r="75" spans="1:6" ht="24" customHeight="1">
      <c r="A75" s="165" t="s">
        <v>1242</v>
      </c>
      <c r="B75" s="160" t="s">
        <v>1239</v>
      </c>
      <c r="C75" s="137" t="s">
        <v>748</v>
      </c>
      <c r="D75" s="162">
        <v>87</v>
      </c>
      <c r="E75" s="23"/>
      <c r="F75" s="13">
        <f t="shared" si="2"/>
        <v>0</v>
      </c>
    </row>
    <row r="76" spans="1:6" ht="24" customHeight="1">
      <c r="A76" s="165" t="s">
        <v>1243</v>
      </c>
      <c r="B76" s="160" t="s">
        <v>1239</v>
      </c>
      <c r="C76" s="137" t="s">
        <v>749</v>
      </c>
      <c r="D76" s="162">
        <v>87</v>
      </c>
      <c r="E76" s="23"/>
      <c r="F76" s="13">
        <f t="shared" si="2"/>
        <v>0</v>
      </c>
    </row>
    <row r="77" spans="1:6" ht="24" customHeight="1">
      <c r="A77" s="144" t="s">
        <v>1244</v>
      </c>
      <c r="B77" s="145" t="s">
        <v>1245</v>
      </c>
      <c r="C77" s="140" t="s">
        <v>753</v>
      </c>
      <c r="D77" s="164">
        <v>87</v>
      </c>
      <c r="E77" s="17"/>
      <c r="F77" s="20">
        <f t="shared" si="2"/>
        <v>0</v>
      </c>
    </row>
    <row r="78" spans="1:6" ht="24" customHeight="1">
      <c r="A78" s="144" t="s">
        <v>1246</v>
      </c>
      <c r="B78" s="145" t="s">
        <v>1245</v>
      </c>
      <c r="C78" s="140" t="s">
        <v>754</v>
      </c>
      <c r="D78" s="164">
        <v>87</v>
      </c>
      <c r="E78" s="17"/>
      <c r="F78" s="20">
        <f t="shared" si="2"/>
        <v>0</v>
      </c>
    </row>
    <row r="79" spans="1:6" ht="24" customHeight="1">
      <c r="A79" s="144" t="s">
        <v>1247</v>
      </c>
      <c r="B79" s="145" t="s">
        <v>1245</v>
      </c>
      <c r="C79" s="140" t="s">
        <v>750</v>
      </c>
      <c r="D79" s="164">
        <v>87</v>
      </c>
      <c r="E79" s="17"/>
      <c r="F79" s="20">
        <f t="shared" si="2"/>
        <v>0</v>
      </c>
    </row>
    <row r="80" spans="1:6" ht="24" customHeight="1">
      <c r="A80" s="144" t="s">
        <v>1248</v>
      </c>
      <c r="B80" s="145" t="s">
        <v>1245</v>
      </c>
      <c r="C80" s="140" t="s">
        <v>751</v>
      </c>
      <c r="D80" s="164">
        <v>87</v>
      </c>
      <c r="E80" s="17"/>
      <c r="F80" s="20">
        <f t="shared" si="2"/>
        <v>0</v>
      </c>
    </row>
    <row r="81" spans="1:6" ht="24" customHeight="1">
      <c r="A81" s="144" t="s">
        <v>1249</v>
      </c>
      <c r="B81" s="145" t="s">
        <v>1245</v>
      </c>
      <c r="C81" s="140" t="s">
        <v>752</v>
      </c>
      <c r="D81" s="164">
        <v>87</v>
      </c>
      <c r="E81" s="17"/>
      <c r="F81" s="20">
        <f t="shared" si="2"/>
        <v>0</v>
      </c>
    </row>
    <row r="82" spans="1:6" ht="24" customHeight="1">
      <c r="A82" s="165" t="s">
        <v>1250</v>
      </c>
      <c r="B82" s="160" t="s">
        <v>1251</v>
      </c>
      <c r="C82" s="137" t="s">
        <v>755</v>
      </c>
      <c r="D82" s="162">
        <v>87</v>
      </c>
      <c r="E82" s="23"/>
      <c r="F82" s="13">
        <f t="shared" si="2"/>
        <v>0</v>
      </c>
    </row>
    <row r="83" spans="1:6" ht="24" customHeight="1">
      <c r="A83" s="165" t="s">
        <v>1252</v>
      </c>
      <c r="B83" s="160" t="s">
        <v>1251</v>
      </c>
      <c r="C83" s="137" t="s">
        <v>756</v>
      </c>
      <c r="D83" s="162">
        <v>87</v>
      </c>
      <c r="E83" s="23"/>
      <c r="F83" s="13">
        <f t="shared" si="2"/>
        <v>0</v>
      </c>
    </row>
    <row r="84" spans="1:6" ht="24" customHeight="1">
      <c r="A84" s="165" t="s">
        <v>1253</v>
      </c>
      <c r="B84" s="160" t="s">
        <v>1251</v>
      </c>
      <c r="C84" s="137" t="s">
        <v>757</v>
      </c>
      <c r="D84" s="162">
        <v>87</v>
      </c>
      <c r="E84" s="23"/>
      <c r="F84" s="13">
        <f t="shared" si="2"/>
        <v>0</v>
      </c>
    </row>
    <row r="85" spans="1:6" ht="24" customHeight="1">
      <c r="A85" s="165" t="s">
        <v>1254</v>
      </c>
      <c r="B85" s="160" t="s">
        <v>1251</v>
      </c>
      <c r="C85" s="137" t="s">
        <v>758</v>
      </c>
      <c r="D85" s="162">
        <v>87</v>
      </c>
      <c r="E85" s="23"/>
      <c r="F85" s="13">
        <f t="shared" si="2"/>
        <v>0</v>
      </c>
    </row>
    <row r="86" spans="1:6" ht="24" customHeight="1">
      <c r="A86" s="165" t="s">
        <v>1255</v>
      </c>
      <c r="B86" s="160" t="s">
        <v>1251</v>
      </c>
      <c r="C86" s="137" t="s">
        <v>759</v>
      </c>
      <c r="D86" s="162">
        <v>87</v>
      </c>
      <c r="E86" s="23"/>
      <c r="F86" s="13">
        <f t="shared" si="2"/>
        <v>0</v>
      </c>
    </row>
    <row r="87" spans="1:6" ht="24" customHeight="1">
      <c r="A87" s="144" t="s">
        <v>1256</v>
      </c>
      <c r="B87" s="145" t="s">
        <v>1257</v>
      </c>
      <c r="C87" s="140" t="s">
        <v>760</v>
      </c>
      <c r="D87" s="164">
        <v>87</v>
      </c>
      <c r="E87" s="17"/>
      <c r="F87" s="20">
        <f t="shared" si="2"/>
        <v>0</v>
      </c>
    </row>
    <row r="88" spans="1:6" ht="24" customHeight="1">
      <c r="A88" s="144" t="s">
        <v>1258</v>
      </c>
      <c r="B88" s="145" t="s">
        <v>1257</v>
      </c>
      <c r="C88" s="140" t="s">
        <v>761</v>
      </c>
      <c r="D88" s="164">
        <v>87</v>
      </c>
      <c r="E88" s="17"/>
      <c r="F88" s="20">
        <f t="shared" si="2"/>
        <v>0</v>
      </c>
    </row>
    <row r="89" spans="1:6" ht="24" customHeight="1">
      <c r="A89" s="144" t="s">
        <v>1259</v>
      </c>
      <c r="B89" s="145" t="s">
        <v>1257</v>
      </c>
      <c r="C89" s="140" t="s">
        <v>762</v>
      </c>
      <c r="D89" s="164">
        <v>87</v>
      </c>
      <c r="E89" s="17"/>
      <c r="F89" s="20">
        <f t="shared" si="2"/>
        <v>0</v>
      </c>
    </row>
    <row r="90" spans="1:6" ht="24" customHeight="1">
      <c r="A90" s="144" t="s">
        <v>1260</v>
      </c>
      <c r="B90" s="145" t="s">
        <v>1257</v>
      </c>
      <c r="C90" s="140" t="s">
        <v>763</v>
      </c>
      <c r="D90" s="164">
        <v>87</v>
      </c>
      <c r="E90" s="17"/>
      <c r="F90" s="20">
        <f t="shared" si="2"/>
        <v>0</v>
      </c>
    </row>
    <row r="91" spans="1:6" ht="24" customHeight="1">
      <c r="A91" s="144" t="s">
        <v>1261</v>
      </c>
      <c r="B91" s="145" t="s">
        <v>1257</v>
      </c>
      <c r="C91" s="140" t="s">
        <v>764</v>
      </c>
      <c r="D91" s="164">
        <v>87</v>
      </c>
      <c r="E91" s="17"/>
      <c r="F91" s="20">
        <f t="shared" si="2"/>
        <v>0</v>
      </c>
    </row>
    <row r="92" spans="1:6" ht="24" customHeight="1">
      <c r="A92" s="165" t="s">
        <v>1262</v>
      </c>
      <c r="B92" s="160" t="s">
        <v>1263</v>
      </c>
      <c r="C92" s="137" t="s">
        <v>765</v>
      </c>
      <c r="D92" s="162">
        <v>87</v>
      </c>
      <c r="E92" s="23"/>
      <c r="F92" s="13">
        <f t="shared" si="2"/>
        <v>0</v>
      </c>
    </row>
    <row r="93" spans="1:6" ht="24" customHeight="1">
      <c r="A93" s="165" t="s">
        <v>1264</v>
      </c>
      <c r="B93" s="160" t="s">
        <v>1263</v>
      </c>
      <c r="C93" s="137" t="s">
        <v>766</v>
      </c>
      <c r="D93" s="162">
        <v>87</v>
      </c>
      <c r="E93" s="23"/>
      <c r="F93" s="13">
        <f t="shared" si="2"/>
        <v>0</v>
      </c>
    </row>
    <row r="94" spans="1:6" ht="24" customHeight="1">
      <c r="A94" s="165" t="s">
        <v>1265</v>
      </c>
      <c r="B94" s="160" t="s">
        <v>1263</v>
      </c>
      <c r="C94" s="137" t="s">
        <v>767</v>
      </c>
      <c r="D94" s="162">
        <v>87</v>
      </c>
      <c r="E94" s="23"/>
      <c r="F94" s="13">
        <f t="shared" si="2"/>
        <v>0</v>
      </c>
    </row>
    <row r="95" spans="1:6" ht="24" customHeight="1">
      <c r="A95" s="165" t="s">
        <v>1266</v>
      </c>
      <c r="B95" s="160" t="s">
        <v>1263</v>
      </c>
      <c r="C95" s="137" t="s">
        <v>768</v>
      </c>
      <c r="D95" s="162">
        <v>87</v>
      </c>
      <c r="E95" s="23"/>
      <c r="F95" s="13">
        <f t="shared" si="2"/>
        <v>0</v>
      </c>
    </row>
    <row r="96" spans="1:6" ht="24" customHeight="1">
      <c r="A96" s="165" t="s">
        <v>1267</v>
      </c>
      <c r="B96" s="160" t="s">
        <v>1263</v>
      </c>
      <c r="C96" s="137" t="s">
        <v>769</v>
      </c>
      <c r="D96" s="162">
        <v>87</v>
      </c>
      <c r="E96" s="23"/>
      <c r="F96" s="13">
        <f t="shared" si="2"/>
        <v>0</v>
      </c>
    </row>
    <row r="97" spans="1:6" ht="24" customHeight="1">
      <c r="A97" s="144" t="s">
        <v>1268</v>
      </c>
      <c r="B97" s="145" t="s">
        <v>1269</v>
      </c>
      <c r="C97" s="140" t="s">
        <v>770</v>
      </c>
      <c r="D97" s="164">
        <v>87</v>
      </c>
      <c r="E97" s="17"/>
      <c r="F97" s="20">
        <f t="shared" si="2"/>
        <v>0</v>
      </c>
    </row>
    <row r="98" spans="1:6" ht="24" customHeight="1">
      <c r="A98" s="144" t="s">
        <v>1270</v>
      </c>
      <c r="B98" s="145" t="s">
        <v>1269</v>
      </c>
      <c r="C98" s="140" t="s">
        <v>771</v>
      </c>
      <c r="D98" s="164">
        <v>87</v>
      </c>
      <c r="E98" s="17"/>
      <c r="F98" s="20">
        <f t="shared" si="2"/>
        <v>0</v>
      </c>
    </row>
    <row r="99" spans="1:6" ht="24" customHeight="1">
      <c r="A99" s="144" t="s">
        <v>1271</v>
      </c>
      <c r="B99" s="145" t="s">
        <v>1269</v>
      </c>
      <c r="C99" s="140" t="s">
        <v>772</v>
      </c>
      <c r="D99" s="164">
        <v>87</v>
      </c>
      <c r="E99" s="17"/>
      <c r="F99" s="20">
        <f t="shared" si="2"/>
        <v>0</v>
      </c>
    </row>
    <row r="100" spans="1:6" ht="24" customHeight="1">
      <c r="A100" s="144" t="s">
        <v>1272</v>
      </c>
      <c r="B100" s="145" t="s">
        <v>1269</v>
      </c>
      <c r="C100" s="140" t="s">
        <v>773</v>
      </c>
      <c r="D100" s="164">
        <v>87</v>
      </c>
      <c r="E100" s="17"/>
      <c r="F100" s="20">
        <f t="shared" si="2"/>
        <v>0</v>
      </c>
    </row>
    <row r="101" spans="1:6" ht="24" customHeight="1">
      <c r="A101" s="144" t="s">
        <v>1273</v>
      </c>
      <c r="B101" s="145" t="s">
        <v>1269</v>
      </c>
      <c r="C101" s="140" t="s">
        <v>774</v>
      </c>
      <c r="D101" s="164">
        <v>87</v>
      </c>
      <c r="E101" s="17"/>
      <c r="F101" s="20">
        <f t="shared" si="2"/>
        <v>0</v>
      </c>
    </row>
    <row r="102" spans="1:6" ht="24" customHeight="1">
      <c r="A102" s="165" t="s">
        <v>1274</v>
      </c>
      <c r="B102" s="160" t="s">
        <v>1275</v>
      </c>
      <c r="C102" s="137" t="s">
        <v>775</v>
      </c>
      <c r="D102" s="162">
        <v>87</v>
      </c>
      <c r="E102" s="23"/>
      <c r="F102" s="13">
        <f t="shared" si="2"/>
        <v>0</v>
      </c>
    </row>
    <row r="103" spans="1:6" ht="24" customHeight="1">
      <c r="A103" s="165" t="s">
        <v>1276</v>
      </c>
      <c r="B103" s="160" t="s">
        <v>1275</v>
      </c>
      <c r="C103" s="137" t="s">
        <v>776</v>
      </c>
      <c r="D103" s="162">
        <v>87</v>
      </c>
      <c r="E103" s="23"/>
      <c r="F103" s="13">
        <f t="shared" ref="F103:F166" si="3">SUM(E103*D103)</f>
        <v>0</v>
      </c>
    </row>
    <row r="104" spans="1:6" ht="24" customHeight="1">
      <c r="A104" s="165" t="s">
        <v>1277</v>
      </c>
      <c r="B104" s="160" t="s">
        <v>1275</v>
      </c>
      <c r="C104" s="137" t="s">
        <v>777</v>
      </c>
      <c r="D104" s="162">
        <v>87</v>
      </c>
      <c r="E104" s="23"/>
      <c r="F104" s="13">
        <f t="shared" si="3"/>
        <v>0</v>
      </c>
    </row>
    <row r="105" spans="1:6" ht="24" customHeight="1">
      <c r="A105" s="165" t="s">
        <v>1278</v>
      </c>
      <c r="B105" s="160" t="s">
        <v>1275</v>
      </c>
      <c r="C105" s="137" t="s">
        <v>778</v>
      </c>
      <c r="D105" s="162">
        <v>87</v>
      </c>
      <c r="E105" s="23"/>
      <c r="F105" s="13">
        <f t="shared" si="3"/>
        <v>0</v>
      </c>
    </row>
    <row r="106" spans="1:6" ht="24" customHeight="1">
      <c r="A106" s="165" t="s">
        <v>1279</v>
      </c>
      <c r="B106" s="160" t="s">
        <v>1275</v>
      </c>
      <c r="C106" s="137" t="s">
        <v>779</v>
      </c>
      <c r="D106" s="162">
        <v>87</v>
      </c>
      <c r="E106" s="23"/>
      <c r="F106" s="13">
        <f t="shared" si="3"/>
        <v>0</v>
      </c>
    </row>
    <row r="107" spans="1:6" ht="24" customHeight="1">
      <c r="A107" s="144" t="s">
        <v>1280</v>
      </c>
      <c r="B107" s="145" t="s">
        <v>1281</v>
      </c>
      <c r="C107" s="140" t="s">
        <v>780</v>
      </c>
      <c r="D107" s="164">
        <v>87</v>
      </c>
      <c r="E107" s="17"/>
      <c r="F107" s="20">
        <f t="shared" si="3"/>
        <v>0</v>
      </c>
    </row>
    <row r="108" spans="1:6" ht="24" customHeight="1">
      <c r="A108" s="144" t="s">
        <v>1282</v>
      </c>
      <c r="B108" s="145" t="s">
        <v>1281</v>
      </c>
      <c r="C108" s="140" t="s">
        <v>781</v>
      </c>
      <c r="D108" s="164">
        <v>87</v>
      </c>
      <c r="E108" s="17"/>
      <c r="F108" s="20">
        <f t="shared" si="3"/>
        <v>0</v>
      </c>
    </row>
    <row r="109" spans="1:6" ht="24" customHeight="1">
      <c r="A109" s="144" t="s">
        <v>1283</v>
      </c>
      <c r="B109" s="145" t="s">
        <v>1281</v>
      </c>
      <c r="C109" s="140" t="s">
        <v>782</v>
      </c>
      <c r="D109" s="164">
        <v>87</v>
      </c>
      <c r="E109" s="17"/>
      <c r="F109" s="20">
        <f t="shared" si="3"/>
        <v>0</v>
      </c>
    </row>
    <row r="110" spans="1:6" ht="24" customHeight="1">
      <c r="A110" s="144" t="s">
        <v>1284</v>
      </c>
      <c r="B110" s="145" t="s">
        <v>1281</v>
      </c>
      <c r="C110" s="140" t="s">
        <v>783</v>
      </c>
      <c r="D110" s="164">
        <v>87</v>
      </c>
      <c r="E110" s="17"/>
      <c r="F110" s="20">
        <f t="shared" si="3"/>
        <v>0</v>
      </c>
    </row>
    <row r="111" spans="1:6" ht="24" customHeight="1">
      <c r="A111" s="144" t="s">
        <v>1285</v>
      </c>
      <c r="B111" s="145" t="s">
        <v>1281</v>
      </c>
      <c r="C111" s="140" t="s">
        <v>784</v>
      </c>
      <c r="D111" s="164">
        <v>87</v>
      </c>
      <c r="E111" s="17"/>
      <c r="F111" s="20">
        <f t="shared" si="3"/>
        <v>0</v>
      </c>
    </row>
    <row r="112" spans="1:6" ht="24" customHeight="1">
      <c r="A112" s="165" t="s">
        <v>1286</v>
      </c>
      <c r="B112" s="160" t="s">
        <v>1287</v>
      </c>
      <c r="C112" s="137" t="s">
        <v>785</v>
      </c>
      <c r="D112" s="162">
        <v>87</v>
      </c>
      <c r="E112" s="23"/>
      <c r="F112" s="13">
        <f t="shared" si="3"/>
        <v>0</v>
      </c>
    </row>
    <row r="113" spans="1:6" ht="24" customHeight="1">
      <c r="A113" s="165" t="s">
        <v>1288</v>
      </c>
      <c r="B113" s="160" t="s">
        <v>1287</v>
      </c>
      <c r="C113" s="137" t="s">
        <v>786</v>
      </c>
      <c r="D113" s="162">
        <v>87</v>
      </c>
      <c r="E113" s="23"/>
      <c r="F113" s="13">
        <f t="shared" si="3"/>
        <v>0</v>
      </c>
    </row>
    <row r="114" spans="1:6" ht="24" customHeight="1">
      <c r="A114" s="165" t="s">
        <v>1289</v>
      </c>
      <c r="B114" s="160" t="s">
        <v>1287</v>
      </c>
      <c r="C114" s="137" t="s">
        <v>787</v>
      </c>
      <c r="D114" s="162">
        <v>87</v>
      </c>
      <c r="E114" s="23"/>
      <c r="F114" s="13">
        <f t="shared" si="3"/>
        <v>0</v>
      </c>
    </row>
    <row r="115" spans="1:6" ht="24" customHeight="1">
      <c r="A115" s="165" t="s">
        <v>1290</v>
      </c>
      <c r="B115" s="160" t="s">
        <v>1287</v>
      </c>
      <c r="C115" s="137" t="s">
        <v>788</v>
      </c>
      <c r="D115" s="162">
        <v>87</v>
      </c>
      <c r="E115" s="23"/>
      <c r="F115" s="13">
        <f t="shared" si="3"/>
        <v>0</v>
      </c>
    </row>
    <row r="116" spans="1:6" ht="24" customHeight="1">
      <c r="A116" s="165" t="s">
        <v>1291</v>
      </c>
      <c r="B116" s="160" t="s">
        <v>1287</v>
      </c>
      <c r="C116" s="137" t="s">
        <v>789</v>
      </c>
      <c r="D116" s="162">
        <v>87</v>
      </c>
      <c r="E116" s="23"/>
      <c r="F116" s="13">
        <f t="shared" si="3"/>
        <v>0</v>
      </c>
    </row>
    <row r="117" spans="1:6" ht="24" customHeight="1">
      <c r="A117" s="144" t="s">
        <v>1292</v>
      </c>
      <c r="B117" s="145" t="s">
        <v>1293</v>
      </c>
      <c r="C117" s="140" t="s">
        <v>790</v>
      </c>
      <c r="D117" s="164">
        <v>87</v>
      </c>
      <c r="E117" s="17"/>
      <c r="F117" s="20">
        <f t="shared" si="3"/>
        <v>0</v>
      </c>
    </row>
    <row r="118" spans="1:6" ht="24" customHeight="1">
      <c r="A118" s="144" t="s">
        <v>1294</v>
      </c>
      <c r="B118" s="145" t="s">
        <v>1293</v>
      </c>
      <c r="C118" s="140" t="s">
        <v>791</v>
      </c>
      <c r="D118" s="164">
        <v>87</v>
      </c>
      <c r="E118" s="17"/>
      <c r="F118" s="20">
        <f t="shared" si="3"/>
        <v>0</v>
      </c>
    </row>
    <row r="119" spans="1:6" ht="24" customHeight="1">
      <c r="A119" s="144" t="s">
        <v>1295</v>
      </c>
      <c r="B119" s="145" t="s">
        <v>1293</v>
      </c>
      <c r="C119" s="140" t="s">
        <v>792</v>
      </c>
      <c r="D119" s="164">
        <v>87</v>
      </c>
      <c r="E119" s="17"/>
      <c r="F119" s="20">
        <f t="shared" si="3"/>
        <v>0</v>
      </c>
    </row>
    <row r="120" spans="1:6" ht="24" customHeight="1">
      <c r="A120" s="144" t="s">
        <v>1296</v>
      </c>
      <c r="B120" s="145" t="s">
        <v>1293</v>
      </c>
      <c r="C120" s="140" t="s">
        <v>793</v>
      </c>
      <c r="D120" s="164">
        <v>87</v>
      </c>
      <c r="E120" s="17"/>
      <c r="F120" s="20">
        <f t="shared" si="3"/>
        <v>0</v>
      </c>
    </row>
    <row r="121" spans="1:6" ht="24" customHeight="1">
      <c r="A121" s="144" t="s">
        <v>1297</v>
      </c>
      <c r="B121" s="145" t="s">
        <v>1293</v>
      </c>
      <c r="C121" s="140" t="s">
        <v>794</v>
      </c>
      <c r="D121" s="164">
        <v>87</v>
      </c>
      <c r="E121" s="17"/>
      <c r="F121" s="20">
        <f t="shared" si="3"/>
        <v>0</v>
      </c>
    </row>
    <row r="122" spans="1:6" ht="24" customHeight="1">
      <c r="A122" s="165" t="s">
        <v>1298</v>
      </c>
      <c r="B122" s="160" t="s">
        <v>1299</v>
      </c>
      <c r="C122" s="137" t="s">
        <v>795</v>
      </c>
      <c r="D122" s="162">
        <v>107.4</v>
      </c>
      <c r="E122" s="23"/>
      <c r="F122" s="13">
        <f t="shared" si="3"/>
        <v>0</v>
      </c>
    </row>
    <row r="123" spans="1:6" ht="24" customHeight="1">
      <c r="A123" s="165" t="s">
        <v>1300</v>
      </c>
      <c r="B123" s="160" t="s">
        <v>1299</v>
      </c>
      <c r="C123" s="137" t="s">
        <v>796</v>
      </c>
      <c r="D123" s="162">
        <v>107.4</v>
      </c>
      <c r="E123" s="23"/>
      <c r="F123" s="13">
        <f t="shared" si="3"/>
        <v>0</v>
      </c>
    </row>
    <row r="124" spans="1:6" ht="24" customHeight="1">
      <c r="A124" s="165" t="s">
        <v>1301</v>
      </c>
      <c r="B124" s="160" t="s">
        <v>1299</v>
      </c>
      <c r="C124" s="137" t="s">
        <v>797</v>
      </c>
      <c r="D124" s="162">
        <v>107.4</v>
      </c>
      <c r="E124" s="23"/>
      <c r="F124" s="13">
        <f t="shared" si="3"/>
        <v>0</v>
      </c>
    </row>
    <row r="125" spans="1:6" ht="24" customHeight="1">
      <c r="A125" s="165" t="s">
        <v>1302</v>
      </c>
      <c r="B125" s="160" t="s">
        <v>1299</v>
      </c>
      <c r="C125" s="137" t="s">
        <v>798</v>
      </c>
      <c r="D125" s="162">
        <v>107.4</v>
      </c>
      <c r="E125" s="23"/>
      <c r="F125" s="13">
        <f t="shared" si="3"/>
        <v>0</v>
      </c>
    </row>
    <row r="126" spans="1:6" ht="24" customHeight="1">
      <c r="A126" s="165" t="s">
        <v>1303</v>
      </c>
      <c r="B126" s="160" t="s">
        <v>1299</v>
      </c>
      <c r="C126" s="137" t="s">
        <v>799</v>
      </c>
      <c r="D126" s="162">
        <v>107.4</v>
      </c>
      <c r="E126" s="23"/>
      <c r="F126" s="13">
        <f t="shared" si="3"/>
        <v>0</v>
      </c>
    </row>
    <row r="127" spans="1:6" ht="24" customHeight="1">
      <c r="A127" s="144" t="s">
        <v>1304</v>
      </c>
      <c r="B127" s="145" t="s">
        <v>1305</v>
      </c>
      <c r="C127" s="34" t="s">
        <v>800</v>
      </c>
      <c r="D127" s="164">
        <v>107.4</v>
      </c>
      <c r="E127" s="17"/>
      <c r="F127" s="20">
        <f t="shared" si="3"/>
        <v>0</v>
      </c>
    </row>
    <row r="128" spans="1:6" ht="24" customHeight="1">
      <c r="A128" s="144" t="s">
        <v>1306</v>
      </c>
      <c r="B128" s="145" t="s">
        <v>1305</v>
      </c>
      <c r="C128" s="34" t="s">
        <v>801</v>
      </c>
      <c r="D128" s="164">
        <v>107.4</v>
      </c>
      <c r="E128" s="17"/>
      <c r="F128" s="20">
        <f t="shared" si="3"/>
        <v>0</v>
      </c>
    </row>
    <row r="129" spans="1:6" ht="24" customHeight="1">
      <c r="A129" s="144" t="s">
        <v>1307</v>
      </c>
      <c r="B129" s="145" t="s">
        <v>1305</v>
      </c>
      <c r="C129" s="34" t="s">
        <v>802</v>
      </c>
      <c r="D129" s="164">
        <v>107.4</v>
      </c>
      <c r="E129" s="17"/>
      <c r="F129" s="20">
        <f t="shared" si="3"/>
        <v>0</v>
      </c>
    </row>
    <row r="130" spans="1:6" ht="24" customHeight="1">
      <c r="A130" s="144" t="s">
        <v>1308</v>
      </c>
      <c r="B130" s="145" t="s">
        <v>1305</v>
      </c>
      <c r="C130" s="34" t="s">
        <v>803</v>
      </c>
      <c r="D130" s="164">
        <v>107.4</v>
      </c>
      <c r="E130" s="17"/>
      <c r="F130" s="20">
        <f t="shared" si="3"/>
        <v>0</v>
      </c>
    </row>
    <row r="131" spans="1:6" ht="24" customHeight="1">
      <c r="A131" s="144" t="s">
        <v>1309</v>
      </c>
      <c r="B131" s="145" t="s">
        <v>1305</v>
      </c>
      <c r="C131" s="34" t="s">
        <v>804</v>
      </c>
      <c r="D131" s="164">
        <v>107.4</v>
      </c>
      <c r="E131" s="17"/>
      <c r="F131" s="20">
        <f t="shared" si="3"/>
        <v>0</v>
      </c>
    </row>
    <row r="132" spans="1:6" ht="24" customHeight="1">
      <c r="A132" s="165" t="s">
        <v>1310</v>
      </c>
      <c r="B132" s="160" t="s">
        <v>1311</v>
      </c>
      <c r="C132" s="166" t="s">
        <v>805</v>
      </c>
      <c r="D132" s="162">
        <v>107.4</v>
      </c>
      <c r="E132" s="23"/>
      <c r="F132" s="13">
        <f t="shared" si="3"/>
        <v>0</v>
      </c>
    </row>
    <row r="133" spans="1:6" ht="24" customHeight="1">
      <c r="A133" s="165" t="s">
        <v>1312</v>
      </c>
      <c r="B133" s="160" t="s">
        <v>1311</v>
      </c>
      <c r="C133" s="166" t="s">
        <v>806</v>
      </c>
      <c r="D133" s="162">
        <v>107.4</v>
      </c>
      <c r="E133" s="23"/>
      <c r="F133" s="13">
        <f t="shared" si="3"/>
        <v>0</v>
      </c>
    </row>
    <row r="134" spans="1:6" ht="24" customHeight="1">
      <c r="A134" s="165" t="s">
        <v>1313</v>
      </c>
      <c r="B134" s="160" t="s">
        <v>1311</v>
      </c>
      <c r="C134" s="166" t="s">
        <v>807</v>
      </c>
      <c r="D134" s="162">
        <v>107.4</v>
      </c>
      <c r="E134" s="23"/>
      <c r="F134" s="13">
        <f t="shared" si="3"/>
        <v>0</v>
      </c>
    </row>
    <row r="135" spans="1:6" ht="24" customHeight="1">
      <c r="A135" s="165" t="s">
        <v>1314</v>
      </c>
      <c r="B135" s="160" t="s">
        <v>1311</v>
      </c>
      <c r="C135" s="166" t="s">
        <v>808</v>
      </c>
      <c r="D135" s="162">
        <v>107.4</v>
      </c>
      <c r="E135" s="23"/>
      <c r="F135" s="13">
        <f t="shared" si="3"/>
        <v>0</v>
      </c>
    </row>
    <row r="136" spans="1:6" ht="24" customHeight="1">
      <c r="A136" s="165" t="s">
        <v>1315</v>
      </c>
      <c r="B136" s="160" t="s">
        <v>1311</v>
      </c>
      <c r="C136" s="166" t="s">
        <v>809</v>
      </c>
      <c r="D136" s="162">
        <v>107.4</v>
      </c>
      <c r="E136" s="23"/>
      <c r="F136" s="13">
        <f t="shared" si="3"/>
        <v>0</v>
      </c>
    </row>
    <row r="137" spans="1:6" ht="24" customHeight="1">
      <c r="A137" s="144" t="s">
        <v>1316</v>
      </c>
      <c r="B137" s="145" t="s">
        <v>1317</v>
      </c>
      <c r="C137" s="34" t="s">
        <v>810</v>
      </c>
      <c r="D137" s="164">
        <v>107.4</v>
      </c>
      <c r="E137" s="17"/>
      <c r="F137" s="20">
        <f t="shared" si="3"/>
        <v>0</v>
      </c>
    </row>
    <row r="138" spans="1:6" ht="24" customHeight="1">
      <c r="A138" s="144" t="s">
        <v>1318</v>
      </c>
      <c r="B138" s="145" t="s">
        <v>1317</v>
      </c>
      <c r="C138" s="34" t="s">
        <v>811</v>
      </c>
      <c r="D138" s="164">
        <v>107.4</v>
      </c>
      <c r="E138" s="17"/>
      <c r="F138" s="20">
        <f t="shared" si="3"/>
        <v>0</v>
      </c>
    </row>
    <row r="139" spans="1:6" ht="24" customHeight="1">
      <c r="A139" s="144" t="s">
        <v>1319</v>
      </c>
      <c r="B139" s="145" t="s">
        <v>1317</v>
      </c>
      <c r="C139" s="34" t="s">
        <v>812</v>
      </c>
      <c r="D139" s="164">
        <v>107.4</v>
      </c>
      <c r="E139" s="17"/>
      <c r="F139" s="20">
        <f t="shared" si="3"/>
        <v>0</v>
      </c>
    </row>
    <row r="140" spans="1:6" ht="24" customHeight="1">
      <c r="A140" s="144" t="s">
        <v>1320</v>
      </c>
      <c r="B140" s="145" t="s">
        <v>1317</v>
      </c>
      <c r="C140" s="34" t="s">
        <v>813</v>
      </c>
      <c r="D140" s="164">
        <v>107.4</v>
      </c>
      <c r="E140" s="17"/>
      <c r="F140" s="20">
        <f t="shared" si="3"/>
        <v>0</v>
      </c>
    </row>
    <row r="141" spans="1:6" ht="24" customHeight="1">
      <c r="A141" s="144" t="s">
        <v>1321</v>
      </c>
      <c r="B141" s="145" t="s">
        <v>1317</v>
      </c>
      <c r="C141" s="34" t="s">
        <v>814</v>
      </c>
      <c r="D141" s="164">
        <v>107.4</v>
      </c>
      <c r="E141" s="17"/>
      <c r="F141" s="20">
        <f t="shared" si="3"/>
        <v>0</v>
      </c>
    </row>
    <row r="142" spans="1:6" ht="24" customHeight="1">
      <c r="A142" s="165" t="s">
        <v>1322</v>
      </c>
      <c r="B142" s="160" t="s">
        <v>1323</v>
      </c>
      <c r="C142" s="137" t="s">
        <v>817</v>
      </c>
      <c r="D142" s="162">
        <v>107.4</v>
      </c>
      <c r="E142" s="23"/>
      <c r="F142" s="13">
        <f t="shared" si="3"/>
        <v>0</v>
      </c>
    </row>
    <row r="143" spans="1:6" ht="24" customHeight="1">
      <c r="A143" s="165" t="s">
        <v>1324</v>
      </c>
      <c r="B143" s="160" t="s">
        <v>1323</v>
      </c>
      <c r="C143" s="137" t="s">
        <v>818</v>
      </c>
      <c r="D143" s="162">
        <v>107.4</v>
      </c>
      <c r="E143" s="23"/>
      <c r="F143" s="13">
        <f t="shared" si="3"/>
        <v>0</v>
      </c>
    </row>
    <row r="144" spans="1:6" ht="24" customHeight="1">
      <c r="A144" s="165" t="s">
        <v>1325</v>
      </c>
      <c r="B144" s="160" t="s">
        <v>1323</v>
      </c>
      <c r="C144" s="167" t="s">
        <v>815</v>
      </c>
      <c r="D144" s="162">
        <v>107.4</v>
      </c>
      <c r="E144" s="23"/>
      <c r="F144" s="13">
        <f t="shared" si="3"/>
        <v>0</v>
      </c>
    </row>
    <row r="145" spans="1:6" ht="24" customHeight="1">
      <c r="A145" s="165" t="s">
        <v>1326</v>
      </c>
      <c r="B145" s="160" t="s">
        <v>1323</v>
      </c>
      <c r="C145" s="167" t="s">
        <v>816</v>
      </c>
      <c r="D145" s="162">
        <v>107.4</v>
      </c>
      <c r="E145" s="23"/>
      <c r="F145" s="13">
        <f t="shared" si="3"/>
        <v>0</v>
      </c>
    </row>
    <row r="146" spans="1:6" ht="24" customHeight="1">
      <c r="A146" s="144" t="s">
        <v>1327</v>
      </c>
      <c r="B146" s="145" t="s">
        <v>1328</v>
      </c>
      <c r="C146" s="34" t="s">
        <v>819</v>
      </c>
      <c r="D146" s="164">
        <v>107.4</v>
      </c>
      <c r="E146" s="17"/>
      <c r="F146" s="20">
        <f t="shared" si="3"/>
        <v>0</v>
      </c>
    </row>
    <row r="147" spans="1:6" ht="24" customHeight="1">
      <c r="A147" s="144" t="s">
        <v>1329</v>
      </c>
      <c r="B147" s="145" t="s">
        <v>1328</v>
      </c>
      <c r="C147" s="34" t="s">
        <v>820</v>
      </c>
      <c r="D147" s="164">
        <v>107.4</v>
      </c>
      <c r="E147" s="17"/>
      <c r="F147" s="20">
        <f t="shared" si="3"/>
        <v>0</v>
      </c>
    </row>
    <row r="148" spans="1:6" ht="24" customHeight="1">
      <c r="A148" s="144" t="s">
        <v>1330</v>
      </c>
      <c r="B148" s="145" t="s">
        <v>1328</v>
      </c>
      <c r="C148" s="168" t="s">
        <v>821</v>
      </c>
      <c r="D148" s="164">
        <v>107.4</v>
      </c>
      <c r="E148" s="17"/>
      <c r="F148" s="20">
        <f t="shared" si="3"/>
        <v>0</v>
      </c>
    </row>
    <row r="149" spans="1:6" ht="24" customHeight="1">
      <c r="A149" s="144" t="s">
        <v>1331</v>
      </c>
      <c r="B149" s="145" t="s">
        <v>1328</v>
      </c>
      <c r="C149" s="168" t="s">
        <v>822</v>
      </c>
      <c r="D149" s="164">
        <v>107.4</v>
      </c>
      <c r="E149" s="17"/>
      <c r="F149" s="20">
        <f t="shared" si="3"/>
        <v>0</v>
      </c>
    </row>
    <row r="150" spans="1:6" ht="24" customHeight="1">
      <c r="A150" s="165" t="s">
        <v>1332</v>
      </c>
      <c r="B150" s="160" t="s">
        <v>1333</v>
      </c>
      <c r="C150" s="137" t="s">
        <v>823</v>
      </c>
      <c r="D150" s="162">
        <v>107.4</v>
      </c>
      <c r="E150" s="23"/>
      <c r="F150" s="13">
        <f t="shared" si="3"/>
        <v>0</v>
      </c>
    </row>
    <row r="151" spans="1:6" ht="24" customHeight="1">
      <c r="A151" s="165" t="s">
        <v>1334</v>
      </c>
      <c r="B151" s="160" t="s">
        <v>1333</v>
      </c>
      <c r="C151" s="137" t="s">
        <v>824</v>
      </c>
      <c r="D151" s="162">
        <v>107.4</v>
      </c>
      <c r="E151" s="23"/>
      <c r="F151" s="13">
        <f t="shared" si="3"/>
        <v>0</v>
      </c>
    </row>
    <row r="152" spans="1:6" ht="24" customHeight="1">
      <c r="A152" s="165" t="s">
        <v>1335</v>
      </c>
      <c r="B152" s="160" t="s">
        <v>1333</v>
      </c>
      <c r="C152" s="167" t="s">
        <v>825</v>
      </c>
      <c r="D152" s="162">
        <v>107.4</v>
      </c>
      <c r="E152" s="23"/>
      <c r="F152" s="13">
        <f t="shared" si="3"/>
        <v>0</v>
      </c>
    </row>
    <row r="153" spans="1:6" ht="24" customHeight="1">
      <c r="A153" s="165" t="s">
        <v>1336</v>
      </c>
      <c r="B153" s="160" t="s">
        <v>1333</v>
      </c>
      <c r="C153" s="167" t="s">
        <v>826</v>
      </c>
      <c r="D153" s="162">
        <v>107.4</v>
      </c>
      <c r="E153" s="23"/>
      <c r="F153" s="13">
        <f t="shared" si="3"/>
        <v>0</v>
      </c>
    </row>
    <row r="154" spans="1:6" ht="24" customHeight="1">
      <c r="A154" s="144" t="s">
        <v>1337</v>
      </c>
      <c r="B154" s="145" t="s">
        <v>1338</v>
      </c>
      <c r="C154" s="140" t="s">
        <v>827</v>
      </c>
      <c r="D154" s="164">
        <v>107.4</v>
      </c>
      <c r="E154" s="17"/>
      <c r="F154" s="20">
        <f t="shared" si="3"/>
        <v>0</v>
      </c>
    </row>
    <row r="155" spans="1:6" ht="24" customHeight="1">
      <c r="A155" s="144" t="s">
        <v>1339</v>
      </c>
      <c r="B155" s="145" t="s">
        <v>1338</v>
      </c>
      <c r="C155" s="140" t="s">
        <v>828</v>
      </c>
      <c r="D155" s="164">
        <v>107.4</v>
      </c>
      <c r="E155" s="17"/>
      <c r="F155" s="20">
        <f t="shared" si="3"/>
        <v>0</v>
      </c>
    </row>
    <row r="156" spans="1:6" ht="24" customHeight="1">
      <c r="A156" s="144" t="s">
        <v>1340</v>
      </c>
      <c r="B156" s="145" t="s">
        <v>1338</v>
      </c>
      <c r="C156" s="168" t="s">
        <v>829</v>
      </c>
      <c r="D156" s="164">
        <v>107.4</v>
      </c>
      <c r="E156" s="17"/>
      <c r="F156" s="20">
        <f t="shared" si="3"/>
        <v>0</v>
      </c>
    </row>
    <row r="157" spans="1:6" ht="24" customHeight="1">
      <c r="A157" s="144" t="s">
        <v>1341</v>
      </c>
      <c r="B157" s="145" t="s">
        <v>1338</v>
      </c>
      <c r="C157" s="168" t="s">
        <v>830</v>
      </c>
      <c r="D157" s="164">
        <v>107.4</v>
      </c>
      <c r="E157" s="17"/>
      <c r="F157" s="20">
        <f t="shared" si="3"/>
        <v>0</v>
      </c>
    </row>
    <row r="158" spans="1:6" ht="24" customHeight="1">
      <c r="A158" s="165" t="s">
        <v>1342</v>
      </c>
      <c r="B158" s="160" t="s">
        <v>1343</v>
      </c>
      <c r="C158" s="137" t="s">
        <v>831</v>
      </c>
      <c r="D158" s="162">
        <v>107.4</v>
      </c>
      <c r="E158" s="23"/>
      <c r="F158" s="13">
        <f t="shared" si="3"/>
        <v>0</v>
      </c>
    </row>
    <row r="159" spans="1:6" ht="24" customHeight="1">
      <c r="A159" s="165" t="s">
        <v>1344</v>
      </c>
      <c r="B159" s="160" t="s">
        <v>1343</v>
      </c>
      <c r="C159" s="137" t="s">
        <v>832</v>
      </c>
      <c r="D159" s="162">
        <v>107.4</v>
      </c>
      <c r="E159" s="23"/>
      <c r="F159" s="13">
        <f t="shared" si="3"/>
        <v>0</v>
      </c>
    </row>
    <row r="160" spans="1:6" ht="24" customHeight="1">
      <c r="A160" s="165" t="s">
        <v>1345</v>
      </c>
      <c r="B160" s="160" t="s">
        <v>1343</v>
      </c>
      <c r="C160" s="167" t="s">
        <v>833</v>
      </c>
      <c r="D160" s="162">
        <v>107.4</v>
      </c>
      <c r="E160" s="23"/>
      <c r="F160" s="13">
        <f t="shared" si="3"/>
        <v>0</v>
      </c>
    </row>
    <row r="161" spans="1:6" ht="24" customHeight="1">
      <c r="A161" s="165" t="s">
        <v>1346</v>
      </c>
      <c r="B161" s="160" t="s">
        <v>1343</v>
      </c>
      <c r="C161" s="167" t="s">
        <v>834</v>
      </c>
      <c r="D161" s="162">
        <v>107.4</v>
      </c>
      <c r="E161" s="23"/>
      <c r="F161" s="13">
        <f t="shared" si="3"/>
        <v>0</v>
      </c>
    </row>
    <row r="162" spans="1:6" ht="24" customHeight="1">
      <c r="A162" s="144" t="s">
        <v>1347</v>
      </c>
      <c r="B162" s="145" t="s">
        <v>1348</v>
      </c>
      <c r="C162" s="140" t="s">
        <v>835</v>
      </c>
      <c r="D162" s="164">
        <v>107.4</v>
      </c>
      <c r="E162" s="17"/>
      <c r="F162" s="20">
        <f t="shared" si="3"/>
        <v>0</v>
      </c>
    </row>
    <row r="163" spans="1:6" ht="24" customHeight="1">
      <c r="A163" s="144" t="s">
        <v>1349</v>
      </c>
      <c r="B163" s="145" t="s">
        <v>1348</v>
      </c>
      <c r="C163" s="140" t="s">
        <v>836</v>
      </c>
      <c r="D163" s="164">
        <v>107.4</v>
      </c>
      <c r="E163" s="17"/>
      <c r="F163" s="20">
        <f t="shared" si="3"/>
        <v>0</v>
      </c>
    </row>
    <row r="164" spans="1:6" ht="24" customHeight="1">
      <c r="A164" s="144" t="s">
        <v>1350</v>
      </c>
      <c r="B164" s="145" t="s">
        <v>1348</v>
      </c>
      <c r="C164" s="168" t="s">
        <v>837</v>
      </c>
      <c r="D164" s="164">
        <v>107.4</v>
      </c>
      <c r="E164" s="17"/>
      <c r="F164" s="20">
        <f t="shared" si="3"/>
        <v>0</v>
      </c>
    </row>
    <row r="165" spans="1:6" ht="24" customHeight="1">
      <c r="A165" s="144" t="s">
        <v>1351</v>
      </c>
      <c r="B165" s="145" t="s">
        <v>1348</v>
      </c>
      <c r="C165" s="168" t="s">
        <v>838</v>
      </c>
      <c r="D165" s="164">
        <v>107.4</v>
      </c>
      <c r="E165" s="17"/>
      <c r="F165" s="20">
        <f t="shared" si="3"/>
        <v>0</v>
      </c>
    </row>
    <row r="166" spans="1:6" ht="24" customHeight="1">
      <c r="A166" s="165" t="s">
        <v>1352</v>
      </c>
      <c r="B166" s="169" t="s">
        <v>1353</v>
      </c>
      <c r="C166" s="170" t="s">
        <v>839</v>
      </c>
      <c r="D166" s="162">
        <v>114</v>
      </c>
      <c r="E166" s="23"/>
      <c r="F166" s="13">
        <f t="shared" si="3"/>
        <v>0</v>
      </c>
    </row>
    <row r="167" spans="1:6" ht="24" customHeight="1">
      <c r="A167" s="165" t="s">
        <v>1354</v>
      </c>
      <c r="B167" s="169" t="s">
        <v>1353</v>
      </c>
      <c r="C167" s="143" t="s">
        <v>840</v>
      </c>
      <c r="D167" s="162">
        <v>114</v>
      </c>
      <c r="E167" s="23"/>
      <c r="F167" s="13">
        <f t="shared" ref="F167:F177" si="4">SUM(E167*D167)</f>
        <v>0</v>
      </c>
    </row>
    <row r="168" spans="1:6" ht="24" customHeight="1">
      <c r="A168" s="144" t="s">
        <v>1355</v>
      </c>
      <c r="B168" s="171" t="s">
        <v>1356</v>
      </c>
      <c r="C168" s="144" t="s">
        <v>841</v>
      </c>
      <c r="D168" s="164">
        <v>114</v>
      </c>
      <c r="E168" s="17"/>
      <c r="F168" s="20">
        <f t="shared" si="4"/>
        <v>0</v>
      </c>
    </row>
    <row r="169" spans="1:6" ht="24" customHeight="1">
      <c r="A169" s="144" t="s">
        <v>1357</v>
      </c>
      <c r="B169" s="171" t="s">
        <v>1356</v>
      </c>
      <c r="C169" s="144" t="s">
        <v>842</v>
      </c>
      <c r="D169" s="164">
        <v>114</v>
      </c>
      <c r="E169" s="17"/>
      <c r="F169" s="20">
        <f t="shared" si="4"/>
        <v>0</v>
      </c>
    </row>
    <row r="170" spans="1:6" ht="24" customHeight="1">
      <c r="A170" s="165" t="s">
        <v>1358</v>
      </c>
      <c r="B170" s="169" t="s">
        <v>1359</v>
      </c>
      <c r="C170" s="137" t="s">
        <v>843</v>
      </c>
      <c r="D170" s="162">
        <v>114</v>
      </c>
      <c r="E170" s="23"/>
      <c r="F170" s="13">
        <f t="shared" si="4"/>
        <v>0</v>
      </c>
    </row>
    <row r="171" spans="1:6" ht="24" customHeight="1">
      <c r="A171" s="165" t="s">
        <v>1360</v>
      </c>
      <c r="B171" s="169" t="s">
        <v>1359</v>
      </c>
      <c r="C171" s="137" t="s">
        <v>844</v>
      </c>
      <c r="D171" s="162">
        <v>114</v>
      </c>
      <c r="E171" s="23"/>
      <c r="F171" s="13">
        <f t="shared" si="4"/>
        <v>0</v>
      </c>
    </row>
    <row r="172" spans="1:6" ht="24" customHeight="1">
      <c r="A172" s="144" t="s">
        <v>1361</v>
      </c>
      <c r="B172" s="171" t="s">
        <v>1362</v>
      </c>
      <c r="C172" s="140" t="s">
        <v>845</v>
      </c>
      <c r="D172" s="164">
        <v>114</v>
      </c>
      <c r="E172" s="17"/>
      <c r="F172" s="20">
        <f t="shared" si="4"/>
        <v>0</v>
      </c>
    </row>
    <row r="173" spans="1:6" ht="24" customHeight="1">
      <c r="A173" s="144" t="s">
        <v>1363</v>
      </c>
      <c r="B173" s="171" t="s">
        <v>1362</v>
      </c>
      <c r="C173" s="140" t="s">
        <v>846</v>
      </c>
      <c r="D173" s="164">
        <v>114</v>
      </c>
      <c r="E173" s="17"/>
      <c r="F173" s="20">
        <f t="shared" si="4"/>
        <v>0</v>
      </c>
    </row>
    <row r="174" spans="1:6" ht="24" customHeight="1">
      <c r="A174" s="165" t="s">
        <v>1364</v>
      </c>
      <c r="B174" s="169" t="s">
        <v>1365</v>
      </c>
      <c r="C174" s="137" t="s">
        <v>847</v>
      </c>
      <c r="D174" s="162">
        <v>114</v>
      </c>
      <c r="E174" s="23"/>
      <c r="F174" s="13">
        <f t="shared" si="4"/>
        <v>0</v>
      </c>
    </row>
    <row r="175" spans="1:6" ht="24" customHeight="1">
      <c r="A175" s="165" t="s">
        <v>1366</v>
      </c>
      <c r="B175" s="169" t="s">
        <v>1365</v>
      </c>
      <c r="C175" s="137" t="s">
        <v>848</v>
      </c>
      <c r="D175" s="162">
        <v>114</v>
      </c>
      <c r="E175" s="23"/>
      <c r="F175" s="13">
        <f t="shared" si="4"/>
        <v>0</v>
      </c>
    </row>
    <row r="176" spans="1:6" ht="24" customHeight="1">
      <c r="A176" s="144" t="s">
        <v>1367</v>
      </c>
      <c r="B176" s="171" t="s">
        <v>1368</v>
      </c>
      <c r="C176" s="140" t="s">
        <v>849</v>
      </c>
      <c r="D176" s="164">
        <v>114</v>
      </c>
      <c r="E176" s="17"/>
      <c r="F176" s="20">
        <f t="shared" si="4"/>
        <v>0</v>
      </c>
    </row>
    <row r="177" spans="1:6" ht="24" customHeight="1">
      <c r="A177" s="144" t="s">
        <v>1369</v>
      </c>
      <c r="B177" s="171" t="s">
        <v>1368</v>
      </c>
      <c r="C177" s="140" t="s">
        <v>850</v>
      </c>
      <c r="D177" s="164">
        <v>114</v>
      </c>
      <c r="E177" s="17"/>
      <c r="F177" s="20">
        <f t="shared" si="4"/>
        <v>0</v>
      </c>
    </row>
    <row r="178" spans="1:6" ht="24" customHeight="1">
      <c r="A178" s="1" t="s">
        <v>1370</v>
      </c>
      <c r="B178" s="2"/>
      <c r="C178" s="1" t="s">
        <v>1371</v>
      </c>
      <c r="D178" s="4"/>
      <c r="E178" s="134"/>
      <c r="F178" s="135"/>
    </row>
    <row r="179" spans="1:6" ht="24" customHeight="1">
      <c r="A179" s="172" t="s">
        <v>1372</v>
      </c>
      <c r="B179" s="9" t="s">
        <v>1198</v>
      </c>
      <c r="C179" s="173" t="s">
        <v>1373</v>
      </c>
      <c r="D179" s="10">
        <v>174</v>
      </c>
      <c r="E179" s="174"/>
      <c r="F179" s="13">
        <f>SUM(E179*D179)</f>
        <v>0</v>
      </c>
    </row>
    <row r="180" spans="1:6" ht="24" customHeight="1">
      <c r="A180" s="172" t="s">
        <v>1374</v>
      </c>
      <c r="B180" s="9" t="s">
        <v>1213</v>
      </c>
      <c r="C180" s="173" t="s">
        <v>1375</v>
      </c>
      <c r="D180" s="10">
        <v>174</v>
      </c>
      <c r="E180" s="174"/>
      <c r="F180" s="13">
        <f>SUM(E180*D180)</f>
        <v>0</v>
      </c>
    </row>
    <row r="181" spans="1:6" ht="24" customHeight="1">
      <c r="A181" s="172" t="s">
        <v>1376</v>
      </c>
      <c r="B181" s="9" t="s">
        <v>1227</v>
      </c>
      <c r="C181" s="173" t="s">
        <v>1377</v>
      </c>
      <c r="D181" s="10">
        <v>72.5</v>
      </c>
      <c r="E181" s="174"/>
      <c r="F181" s="13">
        <f>SUM(E181*D181)</f>
        <v>0</v>
      </c>
    </row>
    <row r="182" spans="1:6" ht="24" customHeight="1">
      <c r="A182" s="172" t="s">
        <v>1378</v>
      </c>
      <c r="B182" s="9" t="s">
        <v>1233</v>
      </c>
      <c r="C182" s="173" t="s">
        <v>1379</v>
      </c>
      <c r="D182" s="10">
        <v>72.5</v>
      </c>
      <c r="E182" s="174"/>
      <c r="F182" s="13">
        <f t="shared" ref="F182:F238" si="5">SUM(E182*D182)</f>
        <v>0</v>
      </c>
    </row>
    <row r="183" spans="1:6" ht="24" customHeight="1">
      <c r="A183" s="172" t="s">
        <v>1380</v>
      </c>
      <c r="B183" s="9" t="s">
        <v>1239</v>
      </c>
      <c r="C183" s="173" t="s">
        <v>1381</v>
      </c>
      <c r="D183" s="10">
        <v>72.5</v>
      </c>
      <c r="E183" s="174"/>
      <c r="F183" s="13">
        <f t="shared" si="5"/>
        <v>0</v>
      </c>
    </row>
    <row r="184" spans="1:6" ht="24" customHeight="1">
      <c r="A184" s="172" t="s">
        <v>1382</v>
      </c>
      <c r="B184" s="9" t="s">
        <v>1245</v>
      </c>
      <c r="C184" s="173" t="s">
        <v>1383</v>
      </c>
      <c r="D184" s="10">
        <v>72.5</v>
      </c>
      <c r="E184" s="174"/>
      <c r="F184" s="13">
        <f t="shared" si="5"/>
        <v>0</v>
      </c>
    </row>
    <row r="185" spans="1:6" ht="24" customHeight="1">
      <c r="A185" s="172" t="s">
        <v>1384</v>
      </c>
      <c r="B185" s="9" t="s">
        <v>1251</v>
      </c>
      <c r="C185" s="173" t="s">
        <v>1385</v>
      </c>
      <c r="D185" s="10">
        <v>72.5</v>
      </c>
      <c r="E185" s="174"/>
      <c r="F185" s="13">
        <f t="shared" si="5"/>
        <v>0</v>
      </c>
    </row>
    <row r="186" spans="1:6" ht="24" customHeight="1">
      <c r="A186" s="172" t="s">
        <v>1386</v>
      </c>
      <c r="B186" s="9" t="s">
        <v>1257</v>
      </c>
      <c r="C186" s="173" t="s">
        <v>1387</v>
      </c>
      <c r="D186" s="10">
        <v>72.5</v>
      </c>
      <c r="E186" s="174"/>
      <c r="F186" s="13">
        <f t="shared" si="5"/>
        <v>0</v>
      </c>
    </row>
    <row r="187" spans="1:6" ht="24" customHeight="1">
      <c r="A187" s="172" t="s">
        <v>1388</v>
      </c>
      <c r="B187" s="9" t="s">
        <v>1263</v>
      </c>
      <c r="C187" s="173" t="s">
        <v>1389</v>
      </c>
      <c r="D187" s="10">
        <v>72.5</v>
      </c>
      <c r="E187" s="174"/>
      <c r="F187" s="13">
        <f t="shared" si="5"/>
        <v>0</v>
      </c>
    </row>
    <row r="188" spans="1:6" ht="24" customHeight="1">
      <c r="A188" s="172" t="s">
        <v>1390</v>
      </c>
      <c r="B188" s="9" t="s">
        <v>1269</v>
      </c>
      <c r="C188" s="173" t="s">
        <v>1391</v>
      </c>
      <c r="D188" s="10">
        <v>72.5</v>
      </c>
      <c r="E188" s="174"/>
      <c r="F188" s="13">
        <f t="shared" si="5"/>
        <v>0</v>
      </c>
    </row>
    <row r="189" spans="1:6" ht="24" customHeight="1">
      <c r="A189" s="172" t="s">
        <v>1392</v>
      </c>
      <c r="B189" s="9" t="s">
        <v>1275</v>
      </c>
      <c r="C189" s="173" t="s">
        <v>1393</v>
      </c>
      <c r="D189" s="10">
        <v>72.5</v>
      </c>
      <c r="E189" s="174"/>
      <c r="F189" s="13">
        <f t="shared" si="5"/>
        <v>0</v>
      </c>
    </row>
    <row r="190" spans="1:6" ht="24" customHeight="1">
      <c r="A190" s="172" t="s">
        <v>1394</v>
      </c>
      <c r="B190" s="9" t="s">
        <v>1281</v>
      </c>
      <c r="C190" s="173" t="s">
        <v>1395</v>
      </c>
      <c r="D190" s="10">
        <v>72.5</v>
      </c>
      <c r="E190" s="174"/>
      <c r="F190" s="13">
        <f t="shared" si="5"/>
        <v>0</v>
      </c>
    </row>
    <row r="191" spans="1:6" ht="24" customHeight="1">
      <c r="A191" s="172" t="s">
        <v>1396</v>
      </c>
      <c r="B191" s="9" t="s">
        <v>1287</v>
      </c>
      <c r="C191" s="173" t="s">
        <v>1397</v>
      </c>
      <c r="D191" s="10">
        <v>72.5</v>
      </c>
      <c r="E191" s="174"/>
      <c r="F191" s="13">
        <f t="shared" si="5"/>
        <v>0</v>
      </c>
    </row>
    <row r="192" spans="1:6" ht="24" customHeight="1">
      <c r="A192" s="172" t="s">
        <v>1398</v>
      </c>
      <c r="B192" s="9" t="s">
        <v>1293</v>
      </c>
      <c r="C192" s="173" t="s">
        <v>1399</v>
      </c>
      <c r="D192" s="10">
        <v>72.5</v>
      </c>
      <c r="E192" s="174"/>
      <c r="F192" s="13">
        <f t="shared" si="5"/>
        <v>0</v>
      </c>
    </row>
    <row r="193" spans="1:6" ht="24" customHeight="1">
      <c r="A193" s="172" t="s">
        <v>1400</v>
      </c>
      <c r="B193" s="9" t="s">
        <v>1299</v>
      </c>
      <c r="C193" s="173" t="s">
        <v>1401</v>
      </c>
      <c r="D193" s="10">
        <v>89.5</v>
      </c>
      <c r="E193" s="174"/>
      <c r="F193" s="13">
        <f t="shared" si="5"/>
        <v>0</v>
      </c>
    </row>
    <row r="194" spans="1:6" ht="24" customHeight="1">
      <c r="A194" s="172" t="s">
        <v>1402</v>
      </c>
      <c r="B194" s="9" t="s">
        <v>1305</v>
      </c>
      <c r="C194" s="173" t="s">
        <v>1403</v>
      </c>
      <c r="D194" s="10">
        <v>89.5</v>
      </c>
      <c r="E194" s="174"/>
      <c r="F194" s="13">
        <f t="shared" si="5"/>
        <v>0</v>
      </c>
    </row>
    <row r="195" spans="1:6" ht="24" customHeight="1">
      <c r="A195" s="172" t="s">
        <v>1404</v>
      </c>
      <c r="B195" s="9" t="s">
        <v>1311</v>
      </c>
      <c r="C195" s="173" t="s">
        <v>1405</v>
      </c>
      <c r="D195" s="10">
        <v>89.5</v>
      </c>
      <c r="E195" s="174"/>
      <c r="F195" s="13">
        <f t="shared" si="5"/>
        <v>0</v>
      </c>
    </row>
    <row r="196" spans="1:6" ht="24" customHeight="1">
      <c r="A196" s="172" t="s">
        <v>1406</v>
      </c>
      <c r="B196" s="9" t="s">
        <v>1317</v>
      </c>
      <c r="C196" s="173" t="s">
        <v>1407</v>
      </c>
      <c r="D196" s="10">
        <v>89.5</v>
      </c>
      <c r="E196" s="174"/>
      <c r="F196" s="13">
        <f t="shared" si="5"/>
        <v>0</v>
      </c>
    </row>
    <row r="197" spans="1:6" ht="24" customHeight="1">
      <c r="A197" s="172" t="s">
        <v>1408</v>
      </c>
      <c r="B197" s="49" t="s">
        <v>1323</v>
      </c>
      <c r="C197" s="85" t="s">
        <v>1409</v>
      </c>
      <c r="D197" s="175">
        <v>71.599999999999994</v>
      </c>
      <c r="E197" s="176"/>
      <c r="F197" s="13">
        <f t="shared" si="5"/>
        <v>0</v>
      </c>
    </row>
    <row r="198" spans="1:6" ht="24" customHeight="1">
      <c r="A198" s="172" t="s">
        <v>1410</v>
      </c>
      <c r="B198" s="49" t="s">
        <v>1328</v>
      </c>
      <c r="C198" s="85" t="s">
        <v>1411</v>
      </c>
      <c r="D198" s="175">
        <v>71.599999999999994</v>
      </c>
      <c r="E198" s="176"/>
      <c r="F198" s="13">
        <f t="shared" si="5"/>
        <v>0</v>
      </c>
    </row>
    <row r="199" spans="1:6" ht="24" customHeight="1">
      <c r="A199" s="172" t="s">
        <v>1412</v>
      </c>
      <c r="B199" s="49" t="s">
        <v>1333</v>
      </c>
      <c r="C199" s="85" t="s">
        <v>1413</v>
      </c>
      <c r="D199" s="175">
        <v>71.599999999999994</v>
      </c>
      <c r="E199" s="176"/>
      <c r="F199" s="13">
        <f t="shared" si="5"/>
        <v>0</v>
      </c>
    </row>
    <row r="200" spans="1:6" ht="24" customHeight="1">
      <c r="A200" s="172" t="s">
        <v>1414</v>
      </c>
      <c r="B200" s="49" t="s">
        <v>1338</v>
      </c>
      <c r="C200" s="85" t="s">
        <v>1415</v>
      </c>
      <c r="D200" s="175">
        <v>71.599999999999994</v>
      </c>
      <c r="E200" s="176"/>
      <c r="F200" s="13">
        <f t="shared" si="5"/>
        <v>0</v>
      </c>
    </row>
    <row r="201" spans="1:6" ht="24" customHeight="1">
      <c r="A201" s="172" t="s">
        <v>1416</v>
      </c>
      <c r="B201" s="49" t="s">
        <v>1343</v>
      </c>
      <c r="C201" s="85" t="s">
        <v>1417</v>
      </c>
      <c r="D201" s="175">
        <v>71.599999999999994</v>
      </c>
      <c r="E201" s="176"/>
      <c r="F201" s="13">
        <f t="shared" si="5"/>
        <v>0</v>
      </c>
    </row>
    <row r="202" spans="1:6" ht="24" customHeight="1">
      <c r="A202" s="172" t="s">
        <v>1418</v>
      </c>
      <c r="B202" s="49" t="s">
        <v>1348</v>
      </c>
      <c r="C202" s="85" t="s">
        <v>1419</v>
      </c>
      <c r="D202" s="175">
        <v>71.599999999999994</v>
      </c>
      <c r="E202" s="176"/>
      <c r="F202" s="13">
        <f t="shared" si="5"/>
        <v>0</v>
      </c>
    </row>
    <row r="203" spans="1:6" ht="24" customHeight="1">
      <c r="A203" s="172" t="s">
        <v>1420</v>
      </c>
      <c r="B203" s="49" t="s">
        <v>1353</v>
      </c>
      <c r="C203" s="85" t="s">
        <v>1421</v>
      </c>
      <c r="D203" s="175">
        <v>38</v>
      </c>
      <c r="E203" s="176"/>
      <c r="F203" s="13">
        <f t="shared" si="5"/>
        <v>0</v>
      </c>
    </row>
    <row r="204" spans="1:6" ht="24" customHeight="1">
      <c r="A204" s="172" t="s">
        <v>1422</v>
      </c>
      <c r="B204" s="49" t="s">
        <v>1356</v>
      </c>
      <c r="C204" s="85" t="s">
        <v>1423</v>
      </c>
      <c r="D204" s="175">
        <v>38</v>
      </c>
      <c r="E204" s="176"/>
      <c r="F204" s="13">
        <f t="shared" si="5"/>
        <v>0</v>
      </c>
    </row>
    <row r="205" spans="1:6" ht="24" customHeight="1">
      <c r="A205" s="172" t="s">
        <v>1424</v>
      </c>
      <c r="B205" s="49" t="s">
        <v>1359</v>
      </c>
      <c r="C205" s="85" t="s">
        <v>1425</v>
      </c>
      <c r="D205" s="175">
        <v>38</v>
      </c>
      <c r="E205" s="176"/>
      <c r="F205" s="13">
        <f t="shared" si="5"/>
        <v>0</v>
      </c>
    </row>
    <row r="206" spans="1:6" ht="24" customHeight="1">
      <c r="A206" s="172" t="s">
        <v>1426</v>
      </c>
      <c r="B206" s="49" t="s">
        <v>1362</v>
      </c>
      <c r="C206" s="85" t="s">
        <v>1427</v>
      </c>
      <c r="D206" s="175">
        <v>38</v>
      </c>
      <c r="E206" s="176"/>
      <c r="F206" s="13">
        <f t="shared" si="5"/>
        <v>0</v>
      </c>
    </row>
    <row r="207" spans="1:6" ht="24" customHeight="1">
      <c r="A207" s="172" t="s">
        <v>1428</v>
      </c>
      <c r="B207" s="49" t="s">
        <v>1365</v>
      </c>
      <c r="C207" s="85" t="s">
        <v>1429</v>
      </c>
      <c r="D207" s="175">
        <v>38</v>
      </c>
      <c r="E207" s="176"/>
      <c r="F207" s="13">
        <f t="shared" si="5"/>
        <v>0</v>
      </c>
    </row>
    <row r="208" spans="1:6" ht="24" customHeight="1">
      <c r="A208" s="172" t="s">
        <v>1430</v>
      </c>
      <c r="B208" s="49" t="s">
        <v>1368</v>
      </c>
      <c r="C208" s="85" t="s">
        <v>1431</v>
      </c>
      <c r="D208" s="175">
        <v>38</v>
      </c>
      <c r="E208" s="176"/>
      <c r="F208" s="13">
        <f t="shared" si="5"/>
        <v>0</v>
      </c>
    </row>
    <row r="209" spans="1:6" ht="24" customHeight="1">
      <c r="A209" s="1" t="s">
        <v>1432</v>
      </c>
      <c r="B209" s="2"/>
      <c r="C209" s="1" t="s">
        <v>1433</v>
      </c>
      <c r="D209" s="4"/>
      <c r="E209" s="134"/>
      <c r="F209" s="135"/>
    </row>
    <row r="210" spans="1:6" ht="24" customHeight="1">
      <c r="A210" s="172" t="s">
        <v>1434</v>
      </c>
      <c r="B210" s="9" t="s">
        <v>1198</v>
      </c>
      <c r="C210" s="173" t="s">
        <v>1435</v>
      </c>
      <c r="D210" s="10">
        <v>1044</v>
      </c>
      <c r="E210" s="174"/>
      <c r="F210" s="13">
        <f t="shared" si="5"/>
        <v>0</v>
      </c>
    </row>
    <row r="211" spans="1:6" ht="24" customHeight="1">
      <c r="A211" s="172" t="s">
        <v>1436</v>
      </c>
      <c r="B211" s="9" t="s">
        <v>1213</v>
      </c>
      <c r="C211" s="173" t="s">
        <v>1437</v>
      </c>
      <c r="D211" s="10">
        <v>1044</v>
      </c>
      <c r="E211" s="174"/>
      <c r="F211" s="13">
        <f t="shared" si="5"/>
        <v>0</v>
      </c>
    </row>
    <row r="212" spans="1:6" ht="24" customHeight="1">
      <c r="A212" s="172" t="s">
        <v>1438</v>
      </c>
      <c r="B212" s="9" t="s">
        <v>1227</v>
      </c>
      <c r="C212" s="173" t="s">
        <v>1439</v>
      </c>
      <c r="D212" s="10">
        <v>435</v>
      </c>
      <c r="E212" s="174"/>
      <c r="F212" s="13">
        <f t="shared" si="5"/>
        <v>0</v>
      </c>
    </row>
    <row r="213" spans="1:6" ht="24" customHeight="1">
      <c r="A213" s="172" t="s">
        <v>1440</v>
      </c>
      <c r="B213" s="9" t="s">
        <v>1233</v>
      </c>
      <c r="C213" s="173" t="s">
        <v>1441</v>
      </c>
      <c r="D213" s="10">
        <v>435</v>
      </c>
      <c r="E213" s="174"/>
      <c r="F213" s="13">
        <f t="shared" si="5"/>
        <v>0</v>
      </c>
    </row>
    <row r="214" spans="1:6" ht="24" customHeight="1">
      <c r="A214" s="172" t="s">
        <v>1442</v>
      </c>
      <c r="B214" s="9" t="s">
        <v>1239</v>
      </c>
      <c r="C214" s="173" t="s">
        <v>1443</v>
      </c>
      <c r="D214" s="10">
        <v>435</v>
      </c>
      <c r="E214" s="174"/>
      <c r="F214" s="13">
        <f t="shared" si="5"/>
        <v>0</v>
      </c>
    </row>
    <row r="215" spans="1:6" ht="24" customHeight="1">
      <c r="A215" s="172" t="s">
        <v>1444</v>
      </c>
      <c r="B215" s="9" t="s">
        <v>1245</v>
      </c>
      <c r="C215" s="173" t="s">
        <v>1445</v>
      </c>
      <c r="D215" s="10">
        <v>435</v>
      </c>
      <c r="E215" s="174"/>
      <c r="F215" s="13">
        <f t="shared" si="5"/>
        <v>0</v>
      </c>
    </row>
    <row r="216" spans="1:6" ht="24" customHeight="1">
      <c r="A216" s="172" t="s">
        <v>1446</v>
      </c>
      <c r="B216" s="9" t="s">
        <v>1251</v>
      </c>
      <c r="C216" s="173" t="s">
        <v>1447</v>
      </c>
      <c r="D216" s="10">
        <v>435</v>
      </c>
      <c r="E216" s="174"/>
      <c r="F216" s="13">
        <f t="shared" si="5"/>
        <v>0</v>
      </c>
    </row>
    <row r="217" spans="1:6" ht="24" customHeight="1">
      <c r="A217" s="172" t="s">
        <v>1448</v>
      </c>
      <c r="B217" s="9" t="s">
        <v>1257</v>
      </c>
      <c r="C217" s="173" t="s">
        <v>1449</v>
      </c>
      <c r="D217" s="10">
        <v>435</v>
      </c>
      <c r="E217" s="174"/>
      <c r="F217" s="13">
        <f t="shared" si="5"/>
        <v>0</v>
      </c>
    </row>
    <row r="218" spans="1:6" ht="24" customHeight="1">
      <c r="A218" s="172" t="s">
        <v>1450</v>
      </c>
      <c r="B218" s="9" t="s">
        <v>1263</v>
      </c>
      <c r="C218" s="173" t="s">
        <v>1451</v>
      </c>
      <c r="D218" s="10">
        <v>435</v>
      </c>
      <c r="E218" s="174"/>
      <c r="F218" s="13">
        <f t="shared" si="5"/>
        <v>0</v>
      </c>
    </row>
    <row r="219" spans="1:6" ht="24" customHeight="1">
      <c r="A219" s="172" t="s">
        <v>1452</v>
      </c>
      <c r="B219" s="9" t="s">
        <v>1269</v>
      </c>
      <c r="C219" s="173" t="s">
        <v>1453</v>
      </c>
      <c r="D219" s="10">
        <v>435</v>
      </c>
      <c r="E219" s="174"/>
      <c r="F219" s="13">
        <f t="shared" si="5"/>
        <v>0</v>
      </c>
    </row>
    <row r="220" spans="1:6" ht="24" customHeight="1">
      <c r="A220" s="172" t="s">
        <v>1454</v>
      </c>
      <c r="B220" s="9" t="s">
        <v>1275</v>
      </c>
      <c r="C220" s="173" t="s">
        <v>1455</v>
      </c>
      <c r="D220" s="10">
        <v>435</v>
      </c>
      <c r="E220" s="174"/>
      <c r="F220" s="13">
        <f t="shared" si="5"/>
        <v>0</v>
      </c>
    </row>
    <row r="221" spans="1:6" ht="24" customHeight="1">
      <c r="A221" s="172" t="s">
        <v>1456</v>
      </c>
      <c r="B221" s="9" t="s">
        <v>1281</v>
      </c>
      <c r="C221" s="173" t="s">
        <v>1457</v>
      </c>
      <c r="D221" s="10">
        <v>435</v>
      </c>
      <c r="E221" s="174"/>
      <c r="F221" s="13">
        <f t="shared" si="5"/>
        <v>0</v>
      </c>
    </row>
    <row r="222" spans="1:6" ht="24" customHeight="1">
      <c r="A222" s="172" t="s">
        <v>1458</v>
      </c>
      <c r="B222" s="9" t="s">
        <v>1287</v>
      </c>
      <c r="C222" s="173" t="s">
        <v>1459</v>
      </c>
      <c r="D222" s="10">
        <v>435</v>
      </c>
      <c r="E222" s="174"/>
      <c r="F222" s="13">
        <f t="shared" si="5"/>
        <v>0</v>
      </c>
    </row>
    <row r="223" spans="1:6" ht="24" customHeight="1">
      <c r="A223" s="172" t="s">
        <v>1460</v>
      </c>
      <c r="B223" s="9" t="s">
        <v>1293</v>
      </c>
      <c r="C223" s="173" t="s">
        <v>1461</v>
      </c>
      <c r="D223" s="10">
        <v>435</v>
      </c>
      <c r="E223" s="174"/>
      <c r="F223" s="13">
        <f t="shared" si="5"/>
        <v>0</v>
      </c>
    </row>
    <row r="224" spans="1:6" ht="24" customHeight="1">
      <c r="A224" s="172" t="s">
        <v>1462</v>
      </c>
      <c r="B224" s="9" t="s">
        <v>1299</v>
      </c>
      <c r="C224" s="173" t="s">
        <v>1463</v>
      </c>
      <c r="D224" s="10">
        <v>537</v>
      </c>
      <c r="E224" s="174"/>
      <c r="F224" s="13">
        <f t="shared" si="5"/>
        <v>0</v>
      </c>
    </row>
    <row r="225" spans="1:6" ht="24" customHeight="1">
      <c r="A225" s="172" t="s">
        <v>1464</v>
      </c>
      <c r="B225" s="9" t="s">
        <v>1305</v>
      </c>
      <c r="C225" s="173" t="s">
        <v>1465</v>
      </c>
      <c r="D225" s="10">
        <v>537</v>
      </c>
      <c r="E225" s="174"/>
      <c r="F225" s="13">
        <f t="shared" si="5"/>
        <v>0</v>
      </c>
    </row>
    <row r="226" spans="1:6" ht="24" customHeight="1">
      <c r="A226" s="172" t="s">
        <v>1466</v>
      </c>
      <c r="B226" s="9" t="s">
        <v>1311</v>
      </c>
      <c r="C226" s="173" t="s">
        <v>1467</v>
      </c>
      <c r="D226" s="10">
        <v>537</v>
      </c>
      <c r="E226" s="174"/>
      <c r="F226" s="13">
        <f t="shared" si="5"/>
        <v>0</v>
      </c>
    </row>
    <row r="227" spans="1:6" ht="24" customHeight="1">
      <c r="A227" s="172" t="s">
        <v>1468</v>
      </c>
      <c r="B227" s="9" t="s">
        <v>1317</v>
      </c>
      <c r="C227" s="173" t="s">
        <v>1469</v>
      </c>
      <c r="D227" s="10">
        <v>537</v>
      </c>
      <c r="E227" s="174"/>
      <c r="F227" s="13">
        <f t="shared" si="5"/>
        <v>0</v>
      </c>
    </row>
    <row r="228" spans="1:6" s="69" customFormat="1" ht="24" customHeight="1">
      <c r="A228" s="172" t="s">
        <v>1470</v>
      </c>
      <c r="B228" s="49" t="s">
        <v>1323</v>
      </c>
      <c r="C228" s="85" t="s">
        <v>1471</v>
      </c>
      <c r="D228" s="175">
        <v>429.59999999999997</v>
      </c>
      <c r="E228" s="176"/>
      <c r="F228" s="13">
        <f t="shared" si="5"/>
        <v>0</v>
      </c>
    </row>
    <row r="229" spans="1:6" ht="24" customHeight="1">
      <c r="A229" s="172" t="s">
        <v>1472</v>
      </c>
      <c r="B229" s="49" t="s">
        <v>1328</v>
      </c>
      <c r="C229" s="85" t="s">
        <v>1473</v>
      </c>
      <c r="D229" s="175">
        <v>429.59999999999997</v>
      </c>
      <c r="E229" s="176"/>
      <c r="F229" s="13">
        <f t="shared" si="5"/>
        <v>0</v>
      </c>
    </row>
    <row r="230" spans="1:6" ht="24" customHeight="1">
      <c r="A230" s="172" t="s">
        <v>1474</v>
      </c>
      <c r="B230" s="49" t="s">
        <v>1333</v>
      </c>
      <c r="C230" s="85" t="s">
        <v>1475</v>
      </c>
      <c r="D230" s="175">
        <v>429.59999999999997</v>
      </c>
      <c r="E230" s="176"/>
      <c r="F230" s="13">
        <f t="shared" si="5"/>
        <v>0</v>
      </c>
    </row>
    <row r="231" spans="1:6" ht="24" customHeight="1">
      <c r="A231" s="172" t="s">
        <v>1476</v>
      </c>
      <c r="B231" s="49" t="s">
        <v>1338</v>
      </c>
      <c r="C231" s="85" t="s">
        <v>1477</v>
      </c>
      <c r="D231" s="175">
        <v>429.59999999999997</v>
      </c>
      <c r="E231" s="176"/>
      <c r="F231" s="13">
        <f t="shared" si="5"/>
        <v>0</v>
      </c>
    </row>
    <row r="232" spans="1:6" ht="24" customHeight="1">
      <c r="A232" s="172" t="s">
        <v>1478</v>
      </c>
      <c r="B232" s="49" t="s">
        <v>1343</v>
      </c>
      <c r="C232" s="85" t="s">
        <v>1479</v>
      </c>
      <c r="D232" s="175">
        <v>429.59999999999997</v>
      </c>
      <c r="E232" s="176"/>
      <c r="F232" s="13">
        <f t="shared" si="5"/>
        <v>0</v>
      </c>
    </row>
    <row r="233" spans="1:6" ht="24" customHeight="1">
      <c r="A233" s="172" t="s">
        <v>1480</v>
      </c>
      <c r="B233" s="49" t="s">
        <v>1348</v>
      </c>
      <c r="C233" s="85" t="s">
        <v>1481</v>
      </c>
      <c r="D233" s="175">
        <v>429.59999999999997</v>
      </c>
      <c r="E233" s="176"/>
      <c r="F233" s="13">
        <f t="shared" si="5"/>
        <v>0</v>
      </c>
    </row>
    <row r="234" spans="1:6" ht="24" customHeight="1">
      <c r="A234" s="172" t="s">
        <v>1482</v>
      </c>
      <c r="B234" s="49" t="s">
        <v>1353</v>
      </c>
      <c r="C234" s="85" t="s">
        <v>1483</v>
      </c>
      <c r="D234" s="175">
        <v>228</v>
      </c>
      <c r="E234" s="176"/>
      <c r="F234" s="13">
        <f t="shared" si="5"/>
        <v>0</v>
      </c>
    </row>
    <row r="235" spans="1:6" ht="24" customHeight="1">
      <c r="A235" s="172" t="s">
        <v>1484</v>
      </c>
      <c r="B235" s="49" t="s">
        <v>1356</v>
      </c>
      <c r="C235" s="85" t="s">
        <v>1485</v>
      </c>
      <c r="D235" s="175">
        <v>228</v>
      </c>
      <c r="E235" s="176"/>
      <c r="F235" s="13">
        <f t="shared" si="5"/>
        <v>0</v>
      </c>
    </row>
    <row r="236" spans="1:6" ht="24" customHeight="1">
      <c r="A236" s="172" t="s">
        <v>1486</v>
      </c>
      <c r="B236" s="49" t="s">
        <v>1359</v>
      </c>
      <c r="C236" s="85" t="s">
        <v>1487</v>
      </c>
      <c r="D236" s="175">
        <v>228</v>
      </c>
      <c r="E236" s="176"/>
      <c r="F236" s="13">
        <f t="shared" si="5"/>
        <v>0</v>
      </c>
    </row>
    <row r="237" spans="1:6" ht="24" customHeight="1">
      <c r="A237" s="172" t="s">
        <v>1488</v>
      </c>
      <c r="B237" s="49" t="s">
        <v>1362</v>
      </c>
      <c r="C237" s="85" t="s">
        <v>1489</v>
      </c>
      <c r="D237" s="175">
        <v>228</v>
      </c>
      <c r="E237" s="176"/>
      <c r="F237" s="13">
        <f t="shared" si="5"/>
        <v>0</v>
      </c>
    </row>
    <row r="238" spans="1:6" ht="24" customHeight="1">
      <c r="A238" s="172" t="s">
        <v>1490</v>
      </c>
      <c r="B238" s="49" t="s">
        <v>1365</v>
      </c>
      <c r="C238" s="85" t="s">
        <v>1491</v>
      </c>
      <c r="D238" s="175">
        <v>228</v>
      </c>
      <c r="E238" s="176"/>
      <c r="F238" s="13">
        <f t="shared" si="5"/>
        <v>0</v>
      </c>
    </row>
    <row r="239" spans="1:6" ht="24" customHeight="1">
      <c r="A239" s="172" t="s">
        <v>1492</v>
      </c>
      <c r="B239" s="49" t="s">
        <v>1368</v>
      </c>
      <c r="C239" s="85" t="s">
        <v>1493</v>
      </c>
      <c r="D239" s="175">
        <v>228</v>
      </c>
      <c r="E239" s="176"/>
      <c r="F239" s="13">
        <f>SUM(E239*D239)</f>
        <v>0</v>
      </c>
    </row>
    <row r="240" spans="1:6" ht="24" customHeight="1">
      <c r="D240" s="51"/>
      <c r="F240" s="105">
        <f>SUM(F4:F239)</f>
        <v>0</v>
      </c>
    </row>
    <row r="241" spans="6:6" ht="24" customHeight="1">
      <c r="F241" s="13">
        <v>9.9499999999999993</v>
      </c>
    </row>
    <row r="242" spans="6:6" ht="24" customHeight="1">
      <c r="F242" s="13">
        <f>SUM(F240+F241)</f>
        <v>9.9499999999999993</v>
      </c>
    </row>
    <row r="259" spans="1:1" ht="24" customHeight="1">
      <c r="A259" s="72" t="s">
        <v>859</v>
      </c>
    </row>
    <row r="260" spans="1:1" ht="24" customHeight="1">
      <c r="A260" s="72" t="s">
        <v>860</v>
      </c>
    </row>
    <row r="261" spans="1:1" ht="24" customHeight="1">
      <c r="A261" s="72" t="s">
        <v>861</v>
      </c>
    </row>
    <row r="262" spans="1:1" ht="24" customHeight="1">
      <c r="A262" s="72" t="s">
        <v>862</v>
      </c>
    </row>
    <row r="263" spans="1:1" ht="24" customHeight="1">
      <c r="A263" s="72"/>
    </row>
    <row r="264" spans="1:1" ht="24" customHeight="1">
      <c r="A264" s="72" t="s">
        <v>863</v>
      </c>
    </row>
    <row r="265" spans="1:1" ht="24" customHeight="1">
      <c r="A265" s="72" t="s">
        <v>864</v>
      </c>
    </row>
    <row r="266" spans="1:1" ht="24" customHeight="1">
      <c r="A266" s="72" t="s">
        <v>865</v>
      </c>
    </row>
    <row r="267" spans="1:1" ht="24" customHeight="1">
      <c r="A267" s="72" t="s">
        <v>862</v>
      </c>
    </row>
    <row r="268" spans="1:1" ht="24" customHeight="1">
      <c r="A268" s="72"/>
    </row>
    <row r="269" spans="1:1" ht="24" customHeight="1">
      <c r="A269" s="72" t="s">
        <v>863</v>
      </c>
    </row>
    <row r="270" spans="1:1" ht="24" customHeight="1">
      <c r="A270" s="72" t="s">
        <v>864</v>
      </c>
    </row>
    <row r="271" spans="1:1" ht="24" customHeight="1">
      <c r="A271" s="72" t="s">
        <v>866</v>
      </c>
    </row>
    <row r="272" spans="1:1" ht="24" customHeight="1">
      <c r="A272" s="72" t="s">
        <v>867</v>
      </c>
    </row>
    <row r="273" spans="1:1" ht="24" customHeight="1">
      <c r="A273" s="72" t="s">
        <v>868</v>
      </c>
    </row>
    <row r="274" spans="1:1" ht="24" customHeight="1">
      <c r="A274" s="72" t="s">
        <v>869</v>
      </c>
    </row>
    <row r="280" spans="1:1" ht="2" customHeight="1"/>
    <row r="282" spans="1:1" ht="3" customHeight="1"/>
    <row r="284" spans="1:1" ht="5" customHeight="1"/>
    <row r="292" spans="1:6" ht="1" customHeight="1"/>
    <row r="293" spans="1:6" ht="8" customHeight="1"/>
    <row r="294" spans="1:6" ht="9" customHeight="1"/>
    <row r="295" spans="1:6" ht="8" customHeight="1"/>
    <row r="296" spans="1:6" ht="8" customHeight="1"/>
    <row r="297" spans="1:6" ht="24" customHeight="1">
      <c r="A297" s="69"/>
      <c r="B297" s="73"/>
      <c r="C297" s="69"/>
      <c r="D297" s="74"/>
      <c r="E297" s="75"/>
      <c r="F297" s="77"/>
    </row>
  </sheetData>
  <phoneticPr fontId="21" type="noConversion"/>
  <pageMargins left="0.75000000000000011" right="0.75000000000000011" top="0.47" bottom="0.69000000000000006" header="0.16" footer="0.38"/>
  <pageSetup paperSize="9" scale="50" fitToHeight="100" orientation="portrait" horizontalDpi="300" verticalDpi="300"/>
  <headerFooter alignWithMargins="0">
    <oddHeader>&amp;C&amp;"Arial,Bold"&amp;20&amp;K000000Australian Packs Price List &amp; Order Form 2019</oddHeader>
    <oddFooter>&amp;L&amp;K00000011-19FStL-AUDPACKS&amp;C&amp;14&amp;K000000E-mail: customersupport@macmillaneducation.com.au  Free Phone: 1300 764 276&amp;R&amp;K000000&amp;P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 Titles</vt:lpstr>
      <vt:lpstr>Middle Upper Primary</vt:lpstr>
      <vt:lpstr>Packs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 Inquiry</dc:title>
  <dc:creator>Andrew Curtain</dc:creator>
  <cp:lastModifiedBy>Kelly Giansiracusa</cp:lastModifiedBy>
  <cp:lastPrinted>2018-01-27T22:52:45Z</cp:lastPrinted>
  <dcterms:created xsi:type="dcterms:W3CDTF">1997-08-18T19:59:51Z</dcterms:created>
  <dcterms:modified xsi:type="dcterms:W3CDTF">2018-11-09T04:13:09Z</dcterms:modified>
</cp:coreProperties>
</file>